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howInkAnnotation="0" defaultThemeVersion="166925"/>
  <mc:AlternateContent xmlns:mc="http://schemas.openxmlformats.org/markup-compatibility/2006">
    <mc:Choice Requires="x15">
      <x15ac:absPath xmlns:x15ac="http://schemas.microsoft.com/office/spreadsheetml/2010/11/ac" url="\\192.168.10.5\Failai\PROJEKTŲ adm. dokumentai\2021\Strateginių programų atrankų dokumentai\Atrankos aprašas su priedas\"/>
    </mc:Choice>
  </mc:AlternateContent>
  <xr:revisionPtr revIDLastSave="0" documentId="13_ncr:1_{02D8C4F9-3135-416C-9D9D-73CBB87B0186}" xr6:coauthVersionLast="47" xr6:coauthVersionMax="47" xr10:uidLastSave="{00000000-0000-0000-0000-000000000000}"/>
  <bookViews>
    <workbookView xWindow="-120" yWindow="-120" windowWidth="29040" windowHeight="16440" xr2:uid="{00000000-000D-0000-FFFF-FFFF00000000}"/>
  </bookViews>
  <sheets>
    <sheet name="Veiklų planas" sheetId="6" r:id="rId1"/>
  </sheet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P80" i="6" l="1"/>
  <c r="Q80" i="6"/>
  <c r="R80" i="6"/>
  <c r="S22" i="6"/>
  <c r="S23" i="6"/>
  <c r="S24" i="6"/>
  <c r="S25" i="6"/>
  <c r="S26" i="6"/>
  <c r="S28" i="6"/>
  <c r="S29" i="6"/>
  <c r="S30" i="6"/>
  <c r="S31" i="6"/>
  <c r="S32" i="6"/>
  <c r="S34" i="6"/>
  <c r="S35" i="6"/>
  <c r="S36" i="6"/>
  <c r="S37" i="6"/>
  <c r="S38" i="6"/>
  <c r="S39" i="6"/>
  <c r="S42" i="6"/>
  <c r="S43" i="6"/>
  <c r="S44" i="6"/>
  <c r="S45" i="6"/>
  <c r="S46" i="6"/>
  <c r="S48" i="6"/>
  <c r="S49" i="6"/>
  <c r="S50" i="6"/>
  <c r="S51" i="6"/>
  <c r="S52" i="6"/>
  <c r="S54" i="6"/>
  <c r="S55" i="6"/>
  <c r="S56" i="6"/>
  <c r="S57" i="6"/>
  <c r="S58" i="6"/>
  <c r="S59" i="6"/>
  <c r="S62" i="6"/>
  <c r="S63" i="6"/>
  <c r="S64" i="6"/>
  <c r="S65" i="6"/>
  <c r="S66" i="6"/>
  <c r="S68" i="6"/>
  <c r="S69" i="6"/>
  <c r="S70" i="6"/>
  <c r="S71" i="6"/>
  <c r="S72" i="6"/>
  <c r="S74" i="6"/>
  <c r="S75" i="6"/>
  <c r="S76" i="6"/>
  <c r="S77" i="6"/>
  <c r="S78" i="6"/>
  <c r="S79" i="6"/>
  <c r="S8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labas</author>
  </authors>
  <commentList>
    <comment ref="D19" authorId="0" shapeId="0" xr:uid="{00000000-0006-0000-0000-000001000000}">
      <text>
        <r>
          <rPr>
            <sz val="12"/>
            <color indexed="81"/>
            <rFont val="Times New Roman"/>
            <family val="1"/>
            <charset val="186"/>
          </rPr>
          <t>Nurodykite veiklos formą, pavyzdžiui, paroda, knygos leidyba, koncertas, seminaras ar pan.</t>
        </r>
      </text>
    </comment>
    <comment ref="F19" authorId="0" shapeId="0" xr:uid="{00000000-0006-0000-0000-000002000000}">
      <text>
        <r>
          <rPr>
            <sz val="12"/>
            <color indexed="81"/>
            <rFont val="Times New Roman"/>
            <family val="1"/>
            <charset val="186"/>
          </rPr>
          <t>Nurodykite veiklos pradžios datą formatu 
MMMM-mm-dd.</t>
        </r>
      </text>
    </comment>
    <comment ref="G19" authorId="0" shapeId="0" xr:uid="{00000000-0006-0000-0000-000003000000}">
      <text>
        <r>
          <rPr>
            <sz val="12"/>
            <color indexed="81"/>
            <rFont val="Times New Roman"/>
            <family val="1"/>
            <charset val="186"/>
          </rPr>
          <t>Nurodykite veiklos pabaigos datą formatu 
MMMM-mm-dd.</t>
        </r>
      </text>
    </comment>
    <comment ref="I19" authorId="0" shapeId="0" xr:uid="{00000000-0006-0000-0000-000004000000}">
      <text>
        <r>
          <rPr>
            <sz val="12"/>
            <color indexed="81"/>
            <rFont val="Times New Roman"/>
            <family val="1"/>
            <charset val="186"/>
          </rPr>
          <t>Nurodykite planuojamus dalyvius: atlikėjus, lektorius, kuratorius, autorius ir (ar) kt.</t>
        </r>
      </text>
    </comment>
    <comment ref="L19" authorId="0" shapeId="0" xr:uid="{00000000-0006-0000-0000-000005000000}">
      <text>
        <r>
          <rPr>
            <sz val="12"/>
            <color indexed="81"/>
            <rFont val="Times New Roman"/>
            <family val="1"/>
            <charset val="186"/>
          </rPr>
          <t>Įrašykite planuojamą žiūrovų, klausytojų, skaitytojų, paslaugų vartotojų ar kt. skaičių.</t>
        </r>
      </text>
    </comment>
    <comment ref="M19" authorId="0" shapeId="0" xr:uid="{00000000-0006-0000-0000-000006000000}">
      <text>
        <r>
          <rPr>
            <sz val="12"/>
            <color indexed="81"/>
            <rFont val="Times New Roman"/>
            <family val="1"/>
            <charset val="186"/>
          </rPr>
          <t>Įrašykite valstybę (-es), miestą (-us), kuriame (-iuose) bus vykdoma veikla (veiklos sklaida). Jei veikla bus virtuali, įrašykite „Virtuali veikla“</t>
        </r>
      </text>
    </comment>
    <comment ref="O19" authorId="0" shapeId="0" xr:uid="{00000000-0006-0000-0000-000007000000}">
      <text>
        <r>
          <rPr>
            <sz val="12"/>
            <color indexed="81"/>
            <rFont val="Times New Roman"/>
            <family val="1"/>
            <charset val="186"/>
          </rPr>
          <t>Jei veikla lankytojams mokama, įrašykite planuojamą dalyvio mokesčio dydį, renginio bilieto, leidinio kainą eurais ar kt. Skiltis nepildoma, jei Pareiškėjas yra veiklos dalyvis.</t>
        </r>
      </text>
    </comment>
    <comment ref="P19" authorId="0" shapeId="0" xr:uid="{00000000-0006-0000-0000-000008000000}">
      <text>
        <r>
          <rPr>
            <sz val="12"/>
            <color indexed="81"/>
            <rFont val="Times New Roman"/>
            <family val="1"/>
            <charset val="186"/>
          </rPr>
          <t>Jei veikla lankytojams mokama, įrašykite, kiek planuojama gauti lėšų už parduotus bilietus, leidinius ir kt.</t>
        </r>
      </text>
    </comment>
    <comment ref="Q19" authorId="0" shapeId="0" xr:uid="{00000000-0006-0000-0000-000009000000}">
      <text>
        <r>
          <rPr>
            <sz val="12"/>
            <color indexed="81"/>
            <rFont val="Times New Roman"/>
            <family val="1"/>
            <charset val="186"/>
          </rPr>
          <t>Nurodykite planuojamas veiklai skirti lėšas, įskaitant privačias, rėmėjų, iš Lietuvos kultūros tarybos ir kitų fondų planuojamas skirti lėšas.</t>
        </r>
      </text>
    </comment>
  </commentList>
</comments>
</file>

<file path=xl/sharedStrings.xml><?xml version="1.0" encoding="utf-8"?>
<sst xmlns="http://schemas.openxmlformats.org/spreadsheetml/2006/main" count="91" uniqueCount="85">
  <si>
    <t>Veiklos pavadinimas</t>
  </si>
  <si>
    <t>Pradžios data</t>
  </si>
  <si>
    <t>Pabaigos data</t>
  </si>
  <si>
    <t>Įgyvendinimo vieta</t>
  </si>
  <si>
    <t>Tikslinė auditorija</t>
  </si>
  <si>
    <t>Komentarai</t>
  </si>
  <si>
    <t>Trumpas veiklos aprašymas</t>
  </si>
  <si>
    <t>Veiklos forma</t>
  </si>
  <si>
    <t>IŠ VISO:</t>
  </si>
  <si>
    <t>Dalyviai</t>
  </si>
  <si>
    <t>Eil. Nr.</t>
  </si>
  <si>
    <t>Lankytojų skaičius, vnt.</t>
  </si>
  <si>
    <t>2. Jei tam tikri duomenys Pareiškėjui neaktualūs, langelis paliekamas neužpildytas.</t>
  </si>
  <si>
    <t>Pareiškėjo pavadinimas, teisinė forma:</t>
  </si>
  <si>
    <t>Lietuvos kultūros tarybos lėšų dalis bendro veiklos biudžeto atžvilgiu</t>
  </si>
  <si>
    <t>Planuojamos edukacinės veiklos</t>
  </si>
  <si>
    <t>1.1.</t>
  </si>
  <si>
    <t>1.2.</t>
  </si>
  <si>
    <t>1.3.</t>
  </si>
  <si>
    <t>1.4.</t>
  </si>
  <si>
    <t>1.5.</t>
  </si>
  <si>
    <t>1.6.</t>
  </si>
  <si>
    <t>1.7.</t>
  </si>
  <si>
    <t>1.8.</t>
  </si>
  <si>
    <t>1.9.</t>
  </si>
  <si>
    <t>1.10.</t>
  </si>
  <si>
    <t>1.11.</t>
  </si>
  <si>
    <t>1.12.</t>
  </si>
  <si>
    <t>1.13.</t>
  </si>
  <si>
    <t>1.14.</t>
  </si>
  <si>
    <t>1.15.</t>
  </si>
  <si>
    <t>2.1.</t>
  </si>
  <si>
    <t>2.2.</t>
  </si>
  <si>
    <t>2.3.</t>
  </si>
  <si>
    <t>2.4.</t>
  </si>
  <si>
    <t>2.5.</t>
  </si>
  <si>
    <t>2.6.</t>
  </si>
  <si>
    <t>2.7.</t>
  </si>
  <si>
    <t>2.8.</t>
  </si>
  <si>
    <t>2.9.</t>
  </si>
  <si>
    <t>2.10.</t>
  </si>
  <si>
    <t>2.11.</t>
  </si>
  <si>
    <t>2.12.</t>
  </si>
  <si>
    <t>2.13.</t>
  </si>
  <si>
    <t>2.14.</t>
  </si>
  <si>
    <t>2.15.</t>
  </si>
  <si>
    <t>3.1.</t>
  </si>
  <si>
    <t>3.2.</t>
  </si>
  <si>
    <t>3.3.</t>
  </si>
  <si>
    <t>3.4.</t>
  </si>
  <si>
    <t>3.5.</t>
  </si>
  <si>
    <t>3.6.</t>
  </si>
  <si>
    <t>3.7.</t>
  </si>
  <si>
    <t>3.8.</t>
  </si>
  <si>
    <t>3.9.</t>
  </si>
  <si>
    <t>3.10.</t>
  </si>
  <si>
    <t>3.11.</t>
  </si>
  <si>
    <t>3.12.</t>
  </si>
  <si>
    <t>3.13.</t>
  </si>
  <si>
    <t>3.14.</t>
  </si>
  <si>
    <t>3.15.</t>
  </si>
  <si>
    <t>Pareiškėjo vaidmuo:
organizatorius / dalyvis / organizatoriaus partneris</t>
  </si>
  <si>
    <t>Tikslinės auditorijos įtraukties, plėtros, išlaikymo metodai</t>
  </si>
  <si>
    <t>Galimos veiklos rizikos</t>
  </si>
  <si>
    <t>1.16.</t>
  </si>
  <si>
    <t>Administravimo išlaidos</t>
  </si>
  <si>
    <t>3.16.</t>
  </si>
  <si>
    <t>2.16.</t>
  </si>
  <si>
    <t>2022 m. planuojamos veiklos</t>
  </si>
  <si>
    <t>2023 m. planuojamos veiklos</t>
  </si>
  <si>
    <t>Veiklos pajamos, Eur</t>
  </si>
  <si>
    <t>Bendras veiklos biudžetas, Eur</t>
  </si>
  <si>
    <t>Lietuvos kultūros Tarybos lėšos, Eur</t>
  </si>
  <si>
    <t>Veikla lankytojams mokoma/nemokama
/dar nežinoma</t>
  </si>
  <si>
    <t>Planuojamos veiklos, skirtos regionų ir (ar) jautrių socialinių grupių atskirties mažinimui</t>
  </si>
  <si>
    <t>1. Pildomi tik geltona spalva pažymėti langeliai. Esant poreikiui, lentelėse galima įterpti papildomas eilutes.</t>
  </si>
  <si>
    <t>Renginio pavadinimas:</t>
  </si>
  <si>
    <t>2022–2024 M. TARPTAUTINIŲ RENGINIŲ VEIKLŲ PLANAS</t>
  </si>
  <si>
    <t>3. Ta pati veikla ir (ar) tos pačios administravimo išlaidos tais pačiais metais gali būti įrašytos tik vieną kartą.</t>
  </si>
  <si>
    <t>4. Jei tokia pati veikla vykdoma ne vienerius metus, pasikartojančiame veiklos aprašyme pateikite tik informaciją, pažyminčią veiklų skirtumus.</t>
  </si>
  <si>
    <t>6. Norėdami pamatyti komentarą, palaikykite žymeklį ant raudonu indikatoriumi langelio dešiniojo kampo viršuje pažymėto langelio.</t>
  </si>
  <si>
    <t>Kultūros organizacijų ir renginių atrankų tvarkos aprašo</t>
  </si>
  <si>
    <t>8 priedas</t>
  </si>
  <si>
    <t>2024 m. planuojamos veiklos</t>
  </si>
  <si>
    <t>5. Tarptautinių renginių biudžeto ir finansų valdymo formoje nurodyta gautų ir planuojamų gauti 2022–2024 m. lėšų suma kartu su suteiktu ir laukiamu dalykiniu rėmėjų, partnerių indėliu turi sutapti su 2022–2024 m. tarptautinių renginių veiklų plane pateiktu bendru veiklos biudžetu; Tarptautinių renginių biudžeto ir finansų valdymo formoje ir 2022–2024 m. tarptautinių renginių veiklų plane nurodyta iš Lietuvos kultūros tarybos 2022–2024 m. prašoma skirti suma turi sutapti.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</si>
</sst>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16"/>
      <color theme="1"/>
      <name val="Times New Roman"/>
      <family val="1"/>
      <charset val="186"/>
    </font>
    <font>
      <sz val="12"/>
      <name val="Times New Roman"/>
      <family val="1"/>
      <charset val="186"/>
    </font>
    <font>
      <b/>
      <sz val="12"/>
      <name val="Times New Roman"/>
      <family val="1"/>
      <charset val="186"/>
    </font>
    <font>
      <sz val="16"/>
      <color theme="1"/>
      <name val="Times New Roman"/>
      <family val="1"/>
      <charset val="186"/>
    </font>
    <font>
      <sz val="12"/>
      <color indexed="81"/>
      <name val="Times New Roman"/>
      <family val="1"/>
      <charset val="186"/>
    </font>
  </fonts>
  <fills count="7">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249977111117893"/>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58">
    <xf numFmtId="0" fontId="0" fillId="0" borderId="0" xfId="0"/>
    <xf numFmtId="0" fontId="1" fillId="0" borderId="0" xfId="0" applyNumberFormat="1" applyFont="1" applyAlignment="1" applyProtection="1">
      <alignment horizontal="center" vertical="center" wrapText="1"/>
    </xf>
    <xf numFmtId="0" fontId="4" fillId="0" borderId="0" xfId="0" applyNumberFormat="1" applyFont="1" applyAlignment="1" applyProtection="1">
      <alignment horizontal="center" vertical="center" wrapText="1"/>
    </xf>
    <xf numFmtId="0" fontId="1" fillId="0" borderId="0" xfId="0" applyNumberFormat="1" applyFont="1" applyBorder="1" applyAlignment="1" applyProtection="1">
      <alignment horizontal="center" vertical="center" wrapText="1"/>
    </xf>
    <xf numFmtId="0" fontId="2" fillId="2" borderId="6" xfId="0" applyNumberFormat="1" applyFont="1" applyFill="1" applyBorder="1" applyAlignment="1" applyProtection="1">
      <alignment horizontal="center" vertical="center" wrapText="1"/>
    </xf>
    <xf numFmtId="0" fontId="2" fillId="2" borderId="5" xfId="0" applyNumberFormat="1" applyFont="1" applyFill="1" applyBorder="1" applyAlignment="1" applyProtection="1">
      <alignment horizontal="center" vertical="center" wrapText="1"/>
    </xf>
    <xf numFmtId="0" fontId="5" fillId="0" borderId="0" xfId="0" applyNumberFormat="1" applyFont="1" applyAlignment="1" applyProtection="1">
      <alignment horizontal="center" vertical="center" wrapText="1"/>
    </xf>
    <xf numFmtId="0" fontId="6" fillId="0" borderId="0" xfId="0" applyNumberFormat="1" applyFont="1" applyAlignment="1" applyProtection="1">
      <alignment horizontal="center" vertical="center" wrapText="1"/>
    </xf>
    <xf numFmtId="0" fontId="1" fillId="0" borderId="0" xfId="0" applyNumberFormat="1" applyFont="1" applyAlignment="1" applyProtection="1">
      <alignment horizontal="left" vertical="top"/>
    </xf>
    <xf numFmtId="0" fontId="4" fillId="0" borderId="0" xfId="0" applyNumberFormat="1" applyFont="1" applyAlignment="1" applyProtection="1">
      <alignment horizontal="left" vertical="top"/>
    </xf>
    <xf numFmtId="0" fontId="2" fillId="2" borderId="7" xfId="0" applyNumberFormat="1"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wrapText="1"/>
    </xf>
    <xf numFmtId="0" fontId="2" fillId="2" borderId="2" xfId="0" applyFont="1" applyFill="1" applyBorder="1" applyAlignment="1" applyProtection="1">
      <alignment horizontal="center" vertical="center" wrapText="1"/>
    </xf>
    <xf numFmtId="0" fontId="1" fillId="4" borderId="3" xfId="0" applyNumberFormat="1" applyFont="1" applyFill="1" applyBorder="1" applyAlignment="1" applyProtection="1">
      <alignment horizontal="center" vertical="top" wrapText="1"/>
      <protection locked="0"/>
    </xf>
    <xf numFmtId="0" fontId="1" fillId="4" borderId="1" xfId="0" applyNumberFormat="1" applyFont="1" applyFill="1" applyBorder="1" applyAlignment="1" applyProtection="1">
      <alignment horizontal="left" vertical="top" wrapText="1"/>
      <protection locked="0"/>
    </xf>
    <xf numFmtId="14" fontId="1" fillId="4" borderId="1" xfId="0" applyNumberFormat="1" applyFont="1" applyFill="1" applyBorder="1" applyAlignment="1" applyProtection="1">
      <alignment horizontal="center" vertical="top" wrapText="1"/>
      <protection locked="0"/>
    </xf>
    <xf numFmtId="0" fontId="1" fillId="4" borderId="1" xfId="0" applyNumberFormat="1" applyFont="1" applyFill="1" applyBorder="1" applyAlignment="1" applyProtection="1">
      <alignment horizontal="center" vertical="top" wrapText="1"/>
      <protection locked="0"/>
    </xf>
    <xf numFmtId="4" fontId="1" fillId="4" borderId="1" xfId="0" applyNumberFormat="1" applyFont="1" applyFill="1" applyBorder="1" applyAlignment="1" applyProtection="1">
      <alignment horizontal="center" vertical="top" wrapText="1"/>
      <protection locked="0"/>
    </xf>
    <xf numFmtId="10" fontId="1" fillId="3" borderId="1" xfId="0" applyNumberFormat="1" applyFont="1" applyFill="1" applyBorder="1" applyAlignment="1" applyProtection="1">
      <alignment horizontal="center" vertical="top" wrapText="1"/>
      <protection locked="0"/>
    </xf>
    <xf numFmtId="0" fontId="1" fillId="4" borderId="8" xfId="0" applyNumberFormat="1" applyFont="1" applyFill="1" applyBorder="1" applyAlignment="1" applyProtection="1">
      <alignment horizontal="center" vertical="top" wrapText="1"/>
      <protection locked="0"/>
    </xf>
    <xf numFmtId="0" fontId="1" fillId="0" borderId="0" xfId="0" applyNumberFormat="1" applyFont="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4" fontId="2" fillId="2" borderId="1" xfId="0" applyNumberFormat="1" applyFont="1" applyFill="1" applyBorder="1" applyAlignment="1" applyProtection="1">
      <alignment horizontal="center" vertical="center" wrapText="1"/>
      <protection locked="0"/>
    </xf>
    <xf numFmtId="10" fontId="2" fillId="2" borderId="2" xfId="0" applyNumberFormat="1" applyFont="1" applyFill="1" applyBorder="1" applyAlignment="1" applyProtection="1">
      <alignment horizontal="center" vertical="center" wrapText="1"/>
      <protection locked="0"/>
    </xf>
    <xf numFmtId="4" fontId="2" fillId="6" borderId="1" xfId="0" applyNumberFormat="1" applyFont="1" applyFill="1" applyBorder="1" applyAlignment="1" applyProtection="1">
      <alignment horizontal="center" vertical="center" wrapText="1"/>
      <protection locked="0"/>
    </xf>
    <xf numFmtId="0" fontId="1" fillId="3" borderId="8" xfId="0" applyNumberFormat="1" applyFont="1" applyFill="1" applyBorder="1" applyAlignment="1" applyProtection="1">
      <alignment horizontal="center" vertical="center"/>
    </xf>
    <xf numFmtId="0" fontId="2" fillId="3" borderId="2"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4" fontId="1" fillId="3" borderId="2" xfId="0" applyNumberFormat="1" applyFont="1" applyFill="1" applyBorder="1" applyAlignment="1" applyProtection="1">
      <alignment horizontal="center" vertical="center"/>
    </xf>
    <xf numFmtId="0" fontId="1" fillId="3" borderId="2" xfId="0" applyNumberFormat="1" applyFont="1" applyFill="1" applyBorder="1" applyAlignment="1" applyProtection="1">
      <alignment horizontal="center" vertical="center"/>
    </xf>
    <xf numFmtId="4" fontId="1" fillId="3" borderId="2" xfId="0" applyNumberFormat="1" applyFont="1" applyFill="1" applyBorder="1" applyAlignment="1" applyProtection="1">
      <alignment horizontal="center" vertical="center"/>
    </xf>
    <xf numFmtId="10" fontId="1" fillId="3" borderId="2" xfId="0" applyNumberFormat="1" applyFont="1" applyFill="1" applyBorder="1" applyAlignment="1" applyProtection="1">
      <alignment horizontal="center" vertical="center"/>
    </xf>
    <xf numFmtId="0" fontId="1" fillId="3" borderId="3" xfId="0" applyNumberFormat="1" applyFont="1" applyFill="1" applyBorder="1" applyAlignment="1" applyProtection="1">
      <alignment horizontal="center" vertical="center"/>
    </xf>
    <xf numFmtId="0" fontId="2" fillId="3" borderId="1" xfId="0" applyNumberFormat="1" applyFont="1" applyFill="1" applyBorder="1" applyAlignment="1" applyProtection="1">
      <alignment horizontal="center" vertical="center"/>
    </xf>
    <xf numFmtId="4" fontId="1" fillId="4" borderId="1" xfId="0" applyNumberFormat="1" applyFont="1" applyFill="1" applyBorder="1" applyAlignment="1" applyProtection="1">
      <alignment horizontal="center" vertical="center"/>
      <protection locked="0"/>
    </xf>
    <xf numFmtId="0" fontId="1" fillId="4" borderId="1" xfId="0" applyNumberFormat="1" applyFont="1" applyFill="1" applyBorder="1" applyAlignment="1" applyProtection="1">
      <alignment horizontal="center" vertical="center"/>
      <protection locked="0"/>
    </xf>
    <xf numFmtId="0" fontId="2" fillId="5" borderId="8" xfId="0" applyNumberFormat="1" applyFont="1" applyFill="1" applyBorder="1" applyAlignment="1" applyProtection="1">
      <alignment horizontal="center" vertical="center" wrapText="1"/>
    </xf>
    <xf numFmtId="0" fontId="2" fillId="5" borderId="2" xfId="0" applyNumberFormat="1" applyFont="1" applyFill="1" applyBorder="1" applyAlignment="1" applyProtection="1">
      <alignment horizontal="left" vertical="center" wrapText="1"/>
    </xf>
    <xf numFmtId="0" fontId="1" fillId="5" borderId="2" xfId="0" applyNumberFormat="1" applyFont="1" applyFill="1" applyBorder="1" applyAlignment="1" applyProtection="1">
      <alignment horizontal="left" vertical="center" wrapText="1"/>
    </xf>
    <xf numFmtId="14" fontId="1" fillId="5" borderId="2" xfId="0" applyNumberFormat="1" applyFont="1" applyFill="1" applyBorder="1" applyAlignment="1" applyProtection="1">
      <alignment horizontal="center" vertical="center" wrapText="1"/>
    </xf>
    <xf numFmtId="0" fontId="1" fillId="5" borderId="2" xfId="0" applyNumberFormat="1" applyFont="1" applyFill="1" applyBorder="1" applyAlignment="1" applyProtection="1">
      <alignment horizontal="center" vertical="center" wrapText="1"/>
    </xf>
    <xf numFmtId="4" fontId="1" fillId="5" borderId="2" xfId="0" applyNumberFormat="1" applyFont="1" applyFill="1" applyBorder="1" applyAlignment="1" applyProtection="1">
      <alignment horizontal="center" vertical="center" wrapText="1"/>
    </xf>
    <xf numFmtId="10" fontId="1" fillId="5" borderId="2" xfId="0" applyNumberFormat="1" applyFont="1" applyFill="1" applyBorder="1" applyAlignment="1" applyProtection="1">
      <alignment horizontal="center" vertical="center" wrapText="1"/>
    </xf>
    <xf numFmtId="0" fontId="1" fillId="5" borderId="3"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left" vertical="top"/>
    </xf>
    <xf numFmtId="0" fontId="5" fillId="2" borderId="5" xfId="0" applyNumberFormat="1" applyFont="1" applyFill="1" applyBorder="1" applyAlignment="1" applyProtection="1">
      <alignment horizontal="center" vertical="center" wrapText="1"/>
    </xf>
    <xf numFmtId="0" fontId="2" fillId="0" borderId="0" xfId="0" applyNumberFormat="1" applyFont="1" applyAlignment="1" applyProtection="1">
      <alignment horizontal="center" vertical="center" wrapText="1"/>
    </xf>
    <xf numFmtId="0" fontId="1" fillId="0" borderId="0" xfId="0" applyNumberFormat="1" applyFont="1" applyFill="1" applyAlignment="1" applyProtection="1">
      <alignment vertical="top" wrapText="1"/>
    </xf>
    <xf numFmtId="0" fontId="1" fillId="0" borderId="0" xfId="0" applyNumberFormat="1" applyFont="1" applyFill="1" applyAlignment="1" applyProtection="1">
      <alignment horizontal="right"/>
    </xf>
    <xf numFmtId="0" fontId="1" fillId="0" borderId="0" xfId="0" applyNumberFormat="1" applyFont="1" applyAlignment="1" applyProtection="1">
      <alignment horizontal="right" wrapText="1"/>
    </xf>
    <xf numFmtId="0" fontId="1" fillId="0" borderId="0" xfId="0" applyNumberFormat="1" applyFont="1" applyFill="1" applyBorder="1" applyAlignment="1" applyProtection="1">
      <alignment horizontal="left" wrapText="1"/>
    </xf>
    <xf numFmtId="0" fontId="1" fillId="3" borderId="1" xfId="0" applyNumberFormat="1" applyFont="1" applyFill="1" applyBorder="1" applyAlignment="1" applyProtection="1">
      <alignment horizontal="center" vertical="center"/>
      <protection locked="0"/>
    </xf>
    <xf numFmtId="10" fontId="1" fillId="3" borderId="2" xfId="0" applyNumberFormat="1" applyFont="1" applyFill="1" applyBorder="1" applyAlignment="1" applyProtection="1">
      <alignment horizontal="center" vertical="center"/>
      <protection locked="0"/>
    </xf>
    <xf numFmtId="0" fontId="1" fillId="4" borderId="4" xfId="0" applyNumberFormat="1" applyFont="1" applyFill="1" applyBorder="1" applyAlignment="1" applyProtection="1">
      <alignment horizontal="left" wrapText="1"/>
      <protection locked="0"/>
    </xf>
    <xf numFmtId="0" fontId="3" fillId="0" borderId="0" xfId="0" applyNumberFormat="1" applyFont="1" applyAlignment="1" applyProtection="1">
      <alignment horizontal="center" vertical="center" wrapText="1"/>
    </xf>
    <xf numFmtId="0" fontId="1" fillId="0" borderId="0" xfId="0" applyNumberFormat="1" applyFont="1" applyAlignment="1" applyProtection="1">
      <alignment horizontal="right" wrapText="1"/>
    </xf>
    <xf numFmtId="0" fontId="4" fillId="0" borderId="0" xfId="0" applyNumberFormat="1" applyFont="1" applyAlignment="1" applyProtection="1">
      <alignment horizontal="left" vertical="top" wrapText="1"/>
    </xf>
  </cellXfs>
  <cellStyles count="1">
    <cellStyle name="Normal" xfId="0" builtinId="0"/>
  </cellStyles>
  <dxfs count="44">
    <dxf>
      <font>
        <b/>
        <i val="0"/>
        <strike val="0"/>
        <condense val="0"/>
        <extend val="0"/>
        <outline val="0"/>
        <shadow val="0"/>
        <u val="none"/>
        <vertAlign val="baseline"/>
        <sz val="12"/>
        <color theme="1"/>
        <name val="Times New Roman"/>
        <family val="1"/>
        <charset val="186"/>
        <scheme val="none"/>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protection locked="1" hidden="0"/>
    </dxf>
    <dxf>
      <font>
        <b/>
        <i val="0"/>
        <strike val="0"/>
        <condense val="0"/>
        <extend val="0"/>
        <outline val="0"/>
        <shadow val="0"/>
        <u val="none"/>
        <vertAlign val="baseline"/>
        <sz val="12"/>
        <color theme="1"/>
        <name val="Times New Roman"/>
        <family val="1"/>
        <charset val="186"/>
        <scheme val="none"/>
      </font>
      <numFmt numFmtId="14" formatCode="0.00%"/>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auto="1"/>
        </top>
        <bottom style="thin">
          <color auto="1"/>
        </bottom>
      </border>
      <protection locked="0" hidden="0"/>
    </dxf>
    <dxf>
      <protection locked="1" hidden="0"/>
    </dxf>
    <dxf>
      <font>
        <b/>
        <i val="0"/>
        <strike val="0"/>
        <condense val="0"/>
        <extend val="0"/>
        <outline val="0"/>
        <shadow val="0"/>
        <u val="none"/>
        <vertAlign val="baseline"/>
        <sz val="12"/>
        <color theme="1"/>
        <name val="Times New Roman"/>
        <family val="1"/>
        <charset val="186"/>
        <scheme val="none"/>
      </font>
      <numFmt numFmtId="4" formatCode="#,##0.00"/>
      <fill>
        <patternFill patternType="solid">
          <fgColor indexed="64"/>
          <bgColor theme="9" tint="-0.249977111117893"/>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protection locked="1" hidden="0"/>
    </dxf>
    <dxf>
      <font>
        <b/>
        <i val="0"/>
        <strike val="0"/>
        <condense val="0"/>
        <extend val="0"/>
        <outline val="0"/>
        <shadow val="0"/>
        <u val="none"/>
        <vertAlign val="baseline"/>
        <sz val="12"/>
        <color theme="1"/>
        <name val="Times New Roman"/>
        <family val="1"/>
        <charset val="186"/>
        <scheme val="none"/>
      </font>
      <numFmt numFmtId="4" formatCode="#,##0.00"/>
      <fill>
        <patternFill patternType="solid">
          <fgColor indexed="64"/>
          <bgColor theme="9" tint="-0.249977111117893"/>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protection locked="1" hidden="0"/>
    </dxf>
    <dxf>
      <font>
        <b/>
        <i val="0"/>
        <strike val="0"/>
        <condense val="0"/>
        <extend val="0"/>
        <outline val="0"/>
        <shadow val="0"/>
        <u val="none"/>
        <vertAlign val="baseline"/>
        <sz val="12"/>
        <color theme="1"/>
        <name val="Times New Roman"/>
        <family val="1"/>
        <charset val="186"/>
        <scheme val="none"/>
      </font>
      <numFmt numFmtId="4" formatCode="#,##0.0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protection locked="1" hidden="0"/>
    </dxf>
    <dxf>
      <font>
        <b/>
        <i val="0"/>
        <strike val="0"/>
        <condense val="0"/>
        <extend val="0"/>
        <outline val="0"/>
        <shadow val="0"/>
        <u val="none"/>
        <vertAlign val="baseline"/>
        <sz val="12"/>
        <color theme="1"/>
        <name val="Times New Roman"/>
        <family val="1"/>
        <charset val="186"/>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protection locked="1" hidden="0"/>
    </dxf>
    <dxf>
      <border>
        <top style="thin">
          <color indexed="64"/>
        </top>
      </border>
    </dxf>
    <dxf>
      <font>
        <b/>
      </font>
      <numFmt numFmtId="0" formatCode="General"/>
      <fill>
        <patternFill patternType="solid">
          <fgColor indexed="64"/>
          <bgColor theme="0" tint="-0.249977111117893"/>
        </patternFill>
      </fill>
      <alignment vertical="center" textRotation="0" wrapText="1"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Times New Roman"/>
        <scheme val="none"/>
      </font>
      <numFmt numFmtId="0" formatCode="General"/>
      <fill>
        <patternFill patternType="solid">
          <fgColor indexed="64"/>
          <bgColor theme="7" tint="0.79998168889431442"/>
        </patternFill>
      </fill>
      <alignment horizontal="center" vertical="top" textRotation="0" wrapText="1" indent="0" justifyLastLine="0" shrinkToFit="0" readingOrder="0"/>
      <protection locked="1" hidden="0"/>
    </dxf>
    <dxf>
      <border>
        <bottom style="thin">
          <color auto="1"/>
        </bottom>
      </border>
    </dxf>
    <dxf>
      <font>
        <b/>
        <strike val="0"/>
        <outline val="0"/>
        <shadow val="0"/>
        <u val="none"/>
        <vertAlign val="baseline"/>
        <sz val="12"/>
        <color theme="1"/>
        <name val="Times New Roman"/>
        <scheme val="none"/>
      </font>
      <numFmt numFmtId="0" formatCode="General"/>
      <fill>
        <patternFill patternType="solid">
          <fgColor indexed="64"/>
          <bgColor theme="0" tint="-0.249977111117893"/>
        </patternFill>
      </fill>
      <alignment horizontal="center" vertical="center" textRotation="0" wrapText="1" indent="0" justifyLastLine="0" shrinkToFit="0" readingOrder="0"/>
      <border diagonalUp="0" diagonalDown="0">
        <left style="thin">
          <color auto="1"/>
        </left>
        <right style="thin">
          <color auto="1"/>
        </right>
        <top/>
        <bottom/>
      </border>
      <protection locked="1" hidden="0"/>
    </dxf>
  </dxfs>
  <tableStyles count="0" defaultTableStyle="TableStyleMedium2" defaultPivotStyle="PivotStyleLight16"/>
  <colors>
    <mruColors>
      <color rgb="FFF69EF0"/>
      <color rgb="FFCCECFF"/>
      <color rgb="FFD4E7C7"/>
      <color rgb="FFCCFFCC"/>
      <color rgb="FF669900"/>
      <color rgb="FFCC99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entelė1" displayName="Lentelė1" ref="B19:T80" totalsRowCount="1" headerRowDxfId="43" dataDxfId="41" totalsRowDxfId="39" headerRowBorderDxfId="42" tableBorderDxfId="40" totalsRowBorderDxfId="38">
  <tableColumns count="19">
    <tableColumn id="1" xr3:uid="{00000000-0010-0000-0000-000001000000}" name="Eil. Nr." dataDxfId="37" totalsRowDxfId="36"/>
    <tableColumn id="2" xr3:uid="{00000000-0010-0000-0000-000002000000}" name="Veiklos pavadinimas" totalsRowLabel="IŠ VISO:" dataDxfId="35" totalsRowDxfId="34"/>
    <tableColumn id="5" xr3:uid="{00000000-0010-0000-0000-000005000000}" name="Veiklos forma" dataDxfId="33" totalsRowDxfId="32"/>
    <tableColumn id="3" xr3:uid="{00000000-0010-0000-0000-000003000000}" name="Pareiškėjo vaidmuo:_x000a_organizatorius / dalyvis / organizatoriaus partneris" dataDxfId="31" totalsRowDxfId="30"/>
    <tableColumn id="11" xr3:uid="{00000000-0010-0000-0000-00000B000000}" name="Pradžios data" dataDxfId="29" totalsRowDxfId="28"/>
    <tableColumn id="9" xr3:uid="{00000000-0010-0000-0000-000009000000}" name="Pabaigos data" dataDxfId="27" totalsRowDxfId="26"/>
    <tableColumn id="4" xr3:uid="{00000000-0010-0000-0000-000004000000}" name="Trumpas veiklos aprašymas" dataDxfId="25" totalsRowDxfId="24"/>
    <tableColumn id="27" xr3:uid="{00000000-0010-0000-0000-00001B000000}" name="Dalyviai" dataDxfId="23" totalsRowDxfId="22"/>
    <tableColumn id="28" xr3:uid="{00000000-0010-0000-0000-00001C000000}" name="Tikslinė auditorija" dataDxfId="21" totalsRowDxfId="20"/>
    <tableColumn id="6" xr3:uid="{00000000-0010-0000-0000-000006000000}" name="Tikslinės auditorijos įtraukties, plėtros, išlaikymo metodai" dataDxfId="19" totalsRowDxfId="18"/>
    <tableColumn id="30" xr3:uid="{00000000-0010-0000-0000-00001E000000}" name="Lankytojų skaičius, vnt." dataDxfId="17" totalsRowDxfId="16"/>
    <tableColumn id="29" xr3:uid="{00000000-0010-0000-0000-00001D000000}" name="Įgyvendinimo vieta" dataDxfId="15" totalsRowDxfId="14"/>
    <tableColumn id="13" xr3:uid="{00000000-0010-0000-0000-00000D000000}" name="Galimos veiklos rizikos" dataDxfId="13" totalsRowDxfId="12"/>
    <tableColumn id="7" xr3:uid="{00000000-0010-0000-0000-000007000000}" name="Veikla lankytojams mokoma/nemokama_x000a_/dar nežinoma" dataDxfId="11" totalsRowDxfId="10"/>
    <tableColumn id="8" xr3:uid="{00000000-0010-0000-0000-000008000000}" name="Veiklos pajamos, Eur" totalsRowFunction="sum" dataDxfId="9" totalsRowDxfId="8"/>
    <tableColumn id="10" xr3:uid="{00000000-0010-0000-0000-00000A000000}" name="Bendras veiklos biudžetas, Eur" totalsRowFunction="sum" dataDxfId="7" totalsRowDxfId="6"/>
    <tableColumn id="32" xr3:uid="{00000000-0010-0000-0000-000020000000}" name="Lietuvos kultūros Tarybos lėšos, Eur" totalsRowFunction="sum" dataDxfId="5" totalsRowDxfId="4"/>
    <tableColumn id="33" xr3:uid="{00000000-0010-0000-0000-000021000000}" name="Lietuvos kultūros tarybos lėšų dalis bendro veiklos biudžeto atžvilgiu" totalsRowFunction="custom" dataDxfId="3" totalsRowDxfId="2">
      <calculatedColumnFormula>Lentelė1[[#This Row],[Lietuvos kultūros Tarybos lėšos, Eur]]/Lentelė1[[#This Row],[Bendras veiklos biudžetas, Eur]]</calculatedColumnFormula>
      <totalsRowFormula>Lentelė1[[#Totals],[Lietuvos kultūros Tarybos lėšos, Eur]]/Lentelė1[[#Totals],[Bendras veiklos biudžetas, Eur]]</totalsRowFormula>
    </tableColumn>
    <tableColumn id="12" xr3:uid="{00000000-0010-0000-0000-00000C000000}" name="Komentarai"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T80"/>
  <sheetViews>
    <sheetView tabSelected="1" zoomScale="70" zoomScaleNormal="70" zoomScalePageLayoutView="150" workbookViewId="0">
      <selection activeCell="H15" sqref="H15:I15"/>
    </sheetView>
  </sheetViews>
  <sheetFormatPr defaultColWidth="9.140625" defaultRowHeight="15.75" x14ac:dyDescent="0.25"/>
  <cols>
    <col min="1" max="1" width="1.7109375" style="1" customWidth="1"/>
    <col min="2" max="2" width="13.28515625" style="1" customWidth="1"/>
    <col min="3" max="3" width="25.7109375" style="1" customWidth="1"/>
    <col min="4" max="4" width="20.7109375" style="1" customWidth="1"/>
    <col min="5" max="5" width="30.7109375" style="1" customWidth="1"/>
    <col min="6" max="7" width="15.7109375" style="1" customWidth="1"/>
    <col min="8" max="8" width="45.7109375" style="1" customWidth="1"/>
    <col min="9" max="9" width="35.7109375" style="1" customWidth="1"/>
    <col min="10" max="10" width="25.7109375" style="1" customWidth="1"/>
    <col min="11" max="11" width="35.7109375" style="1" customWidth="1"/>
    <col min="12" max="12" width="20.7109375" style="1" customWidth="1"/>
    <col min="13" max="13" width="25.7109375" style="1" customWidth="1"/>
    <col min="14" max="14" width="35.7109375" style="1" customWidth="1"/>
    <col min="15" max="15" width="25.7109375" style="1" customWidth="1"/>
    <col min="16" max="18" width="15.7109375" style="1" customWidth="1"/>
    <col min="19" max="19" width="20.7109375" style="1" customWidth="1"/>
    <col min="20" max="20" width="30.7109375" style="1" customWidth="1"/>
    <col min="21" max="16384" width="9.140625" style="1"/>
  </cols>
  <sheetData>
    <row r="2" spans="2:20" x14ac:dyDescent="0.25">
      <c r="T2" s="49" t="s">
        <v>81</v>
      </c>
    </row>
    <row r="3" spans="2:20" x14ac:dyDescent="0.25">
      <c r="S3" s="48"/>
      <c r="T3" s="49" t="s">
        <v>82</v>
      </c>
    </row>
    <row r="4" spans="2:20" x14ac:dyDescent="0.25">
      <c r="B4" s="47"/>
      <c r="C4" s="47"/>
      <c r="D4" s="47"/>
      <c r="E4" s="47"/>
      <c r="F4" s="47"/>
      <c r="G4" s="47"/>
      <c r="H4" s="47"/>
      <c r="I4" s="47"/>
      <c r="J4" s="47"/>
      <c r="K4" s="47"/>
      <c r="L4" s="47"/>
      <c r="M4" s="47"/>
      <c r="N4" s="47"/>
      <c r="O4" s="47"/>
      <c r="P4" s="47"/>
      <c r="Q4" s="47"/>
      <c r="R4" s="47"/>
      <c r="S4" s="47"/>
      <c r="T4" s="47"/>
    </row>
    <row r="5" spans="2:20" s="7" customFormat="1" ht="20.25" x14ac:dyDescent="0.25">
      <c r="B5" s="55" t="s">
        <v>77</v>
      </c>
      <c r="C5" s="55"/>
      <c r="D5" s="55"/>
      <c r="E5" s="55"/>
      <c r="F5" s="55"/>
      <c r="G5" s="55"/>
      <c r="H5" s="55"/>
      <c r="I5" s="55"/>
      <c r="J5" s="55"/>
      <c r="K5" s="55"/>
      <c r="L5" s="55"/>
      <c r="M5" s="55"/>
      <c r="N5" s="55"/>
      <c r="O5" s="55"/>
      <c r="P5" s="55"/>
      <c r="Q5" s="55"/>
      <c r="R5" s="55"/>
      <c r="S5" s="55"/>
      <c r="T5" s="55"/>
    </row>
    <row r="7" spans="2:20" x14ac:dyDescent="0.25">
      <c r="C7" s="9" t="s">
        <v>75</v>
      </c>
      <c r="D7" s="47"/>
      <c r="E7" s="47"/>
      <c r="F7" s="47"/>
      <c r="G7" s="47"/>
    </row>
    <row r="8" spans="2:20" x14ac:dyDescent="0.25">
      <c r="C8" s="8" t="s">
        <v>12</v>
      </c>
      <c r="D8" s="47"/>
      <c r="E8" s="47"/>
      <c r="F8" s="47"/>
      <c r="G8" s="47"/>
    </row>
    <row r="9" spans="2:20" s="2" customFormat="1" x14ac:dyDescent="0.25">
      <c r="C9" s="45" t="s">
        <v>78</v>
      </c>
      <c r="D9" s="6"/>
      <c r="E9" s="6"/>
      <c r="F9" s="6"/>
      <c r="G9" s="6"/>
    </row>
    <row r="10" spans="2:20" s="2" customFormat="1" x14ac:dyDescent="0.25">
      <c r="C10" s="45" t="s">
        <v>79</v>
      </c>
      <c r="D10" s="6"/>
      <c r="E10" s="6"/>
      <c r="F10" s="6"/>
      <c r="G10" s="6"/>
    </row>
    <row r="11" spans="2:20" s="2" customFormat="1" x14ac:dyDescent="0.25">
      <c r="C11" s="57" t="s">
        <v>84</v>
      </c>
      <c r="D11" s="57"/>
      <c r="E11" s="57"/>
      <c r="F11" s="57"/>
      <c r="G11" s="57"/>
      <c r="H11" s="57"/>
      <c r="I11" s="57"/>
      <c r="J11" s="57"/>
      <c r="K11" s="57"/>
      <c r="L11" s="57"/>
      <c r="M11" s="57"/>
      <c r="N11" s="57"/>
      <c r="O11" s="57"/>
      <c r="P11" s="57"/>
      <c r="Q11" s="57"/>
      <c r="R11" s="57"/>
      <c r="S11" s="57"/>
      <c r="T11" s="57"/>
    </row>
    <row r="12" spans="2:20" s="2" customFormat="1" x14ac:dyDescent="0.25">
      <c r="C12" s="9" t="s">
        <v>80</v>
      </c>
      <c r="D12" s="6"/>
      <c r="E12" s="6"/>
      <c r="F12" s="6"/>
      <c r="G12" s="6"/>
    </row>
    <row r="13" spans="2:20" s="2" customFormat="1" x14ac:dyDescent="0.25">
      <c r="D13" s="6"/>
      <c r="E13" s="6"/>
      <c r="F13" s="6"/>
      <c r="G13" s="6"/>
    </row>
    <row r="15" spans="2:20" x14ac:dyDescent="0.25">
      <c r="C15" s="56" t="s">
        <v>13</v>
      </c>
      <c r="D15" s="56"/>
      <c r="E15" s="56"/>
      <c r="F15" s="56"/>
      <c r="G15" s="56"/>
      <c r="H15" s="54"/>
      <c r="I15" s="54"/>
      <c r="J15" s="3"/>
      <c r="K15" s="3"/>
      <c r="L15" s="3"/>
    </row>
    <row r="16" spans="2:20" x14ac:dyDescent="0.25">
      <c r="C16" s="50"/>
      <c r="D16" s="50"/>
      <c r="E16" s="50"/>
      <c r="F16" s="50"/>
      <c r="G16" s="50"/>
      <c r="H16" s="51"/>
      <c r="I16" s="51"/>
      <c r="J16" s="3"/>
      <c r="K16" s="3"/>
      <c r="L16" s="3"/>
    </row>
    <row r="17" spans="2:20" x14ac:dyDescent="0.25">
      <c r="C17" s="56" t="s">
        <v>76</v>
      </c>
      <c r="D17" s="56"/>
      <c r="E17" s="56"/>
      <c r="F17" s="56"/>
      <c r="G17" s="56"/>
      <c r="H17" s="54"/>
      <c r="I17" s="54"/>
      <c r="J17" s="3"/>
      <c r="K17" s="3"/>
      <c r="L17" s="3"/>
    </row>
    <row r="19" spans="2:20" ht="80.099999999999994" customHeight="1" x14ac:dyDescent="0.25">
      <c r="B19" s="4" t="s">
        <v>10</v>
      </c>
      <c r="C19" s="5" t="s">
        <v>0</v>
      </c>
      <c r="D19" s="5" t="s">
        <v>7</v>
      </c>
      <c r="E19" s="5" t="s">
        <v>61</v>
      </c>
      <c r="F19" s="5" t="s">
        <v>1</v>
      </c>
      <c r="G19" s="5" t="s">
        <v>2</v>
      </c>
      <c r="H19" s="5" t="s">
        <v>6</v>
      </c>
      <c r="I19" s="5" t="s">
        <v>9</v>
      </c>
      <c r="J19" s="5" t="s">
        <v>4</v>
      </c>
      <c r="K19" s="5" t="s">
        <v>62</v>
      </c>
      <c r="L19" s="5" t="s">
        <v>11</v>
      </c>
      <c r="M19" s="5" t="s">
        <v>3</v>
      </c>
      <c r="N19" s="5" t="s">
        <v>63</v>
      </c>
      <c r="O19" s="46" t="s">
        <v>73</v>
      </c>
      <c r="P19" s="5" t="s">
        <v>70</v>
      </c>
      <c r="Q19" s="5" t="s">
        <v>71</v>
      </c>
      <c r="R19" s="5" t="s">
        <v>72</v>
      </c>
      <c r="S19" s="5" t="s">
        <v>14</v>
      </c>
      <c r="T19" s="10" t="s">
        <v>5</v>
      </c>
    </row>
    <row r="20" spans="2:20" ht="20.100000000000001" customHeight="1" x14ac:dyDescent="0.25">
      <c r="B20" s="37"/>
      <c r="C20" s="38"/>
      <c r="D20" s="39"/>
      <c r="E20" s="39"/>
      <c r="F20" s="40"/>
      <c r="G20" s="40"/>
      <c r="H20" s="39"/>
      <c r="I20" s="39"/>
      <c r="J20" s="39"/>
      <c r="K20" s="39"/>
      <c r="L20" s="41"/>
      <c r="M20" s="39"/>
      <c r="N20" s="39"/>
      <c r="O20" s="41"/>
      <c r="P20" s="42"/>
      <c r="Q20" s="42"/>
      <c r="R20" s="42"/>
      <c r="S20" s="43"/>
      <c r="T20" s="44"/>
    </row>
    <row r="21" spans="2:20" ht="20.100000000000001" customHeight="1" x14ac:dyDescent="0.25">
      <c r="B21" s="34">
        <v>1</v>
      </c>
      <c r="C21" s="27" t="s">
        <v>68</v>
      </c>
      <c r="D21" s="28"/>
      <c r="E21" s="28"/>
      <c r="F21" s="29"/>
      <c r="G21" s="29"/>
      <c r="H21" s="28"/>
      <c r="I21" s="28"/>
      <c r="J21" s="28"/>
      <c r="K21" s="28"/>
      <c r="L21" s="30"/>
      <c r="M21" s="28"/>
      <c r="N21" s="28"/>
      <c r="O21" s="30"/>
      <c r="P21" s="31"/>
      <c r="Q21" s="31"/>
      <c r="R21" s="31"/>
      <c r="S21" s="32"/>
      <c r="T21" s="33"/>
    </row>
    <row r="22" spans="2:20" s="21" customFormat="1" x14ac:dyDescent="0.25">
      <c r="B22" s="14" t="s">
        <v>16</v>
      </c>
      <c r="C22" s="15"/>
      <c r="D22" s="15"/>
      <c r="E22" s="15"/>
      <c r="F22" s="16"/>
      <c r="G22" s="16"/>
      <c r="H22" s="15"/>
      <c r="I22" s="15"/>
      <c r="J22" s="15"/>
      <c r="K22" s="15"/>
      <c r="L22" s="17"/>
      <c r="M22" s="15"/>
      <c r="N22" s="15"/>
      <c r="O22" s="17"/>
      <c r="P22" s="18"/>
      <c r="Q22" s="18"/>
      <c r="R22" s="18"/>
      <c r="S22" s="19" t="e">
        <f>Lentelė1[[#This Row],[Lietuvos kultūros Tarybos lėšos, Eur]]/Lentelė1[[#This Row],[Bendras veiklos biudžetas, Eur]]</f>
        <v>#DIV/0!</v>
      </c>
      <c r="T22" s="20"/>
    </row>
    <row r="23" spans="2:20" s="21" customFormat="1" x14ac:dyDescent="0.25">
      <c r="B23" s="14" t="s">
        <v>17</v>
      </c>
      <c r="C23" s="15"/>
      <c r="D23" s="15"/>
      <c r="E23" s="15"/>
      <c r="F23" s="16"/>
      <c r="G23" s="16"/>
      <c r="H23" s="15"/>
      <c r="I23" s="15"/>
      <c r="J23" s="15"/>
      <c r="K23" s="15"/>
      <c r="L23" s="17"/>
      <c r="M23" s="15"/>
      <c r="N23" s="15"/>
      <c r="O23" s="17"/>
      <c r="P23" s="18"/>
      <c r="Q23" s="18"/>
      <c r="R23" s="18"/>
      <c r="S23" s="19" t="e">
        <f>Lentelė1[[#This Row],[Lietuvos kultūros Tarybos lėšos, Eur]]/Lentelė1[[#This Row],[Bendras veiklos biudžetas, Eur]]</f>
        <v>#DIV/0!</v>
      </c>
      <c r="T23" s="20"/>
    </row>
    <row r="24" spans="2:20" s="21" customFormat="1" x14ac:dyDescent="0.25">
      <c r="B24" s="14" t="s">
        <v>18</v>
      </c>
      <c r="C24" s="15"/>
      <c r="D24" s="15"/>
      <c r="E24" s="15"/>
      <c r="F24" s="16"/>
      <c r="G24" s="16"/>
      <c r="H24" s="15"/>
      <c r="I24" s="15"/>
      <c r="J24" s="15"/>
      <c r="K24" s="15"/>
      <c r="L24" s="17"/>
      <c r="M24" s="15"/>
      <c r="N24" s="15"/>
      <c r="O24" s="17"/>
      <c r="P24" s="18"/>
      <c r="Q24" s="18"/>
      <c r="R24" s="18"/>
      <c r="S24" s="19" t="e">
        <f>Lentelė1[[#This Row],[Lietuvos kultūros Tarybos lėšos, Eur]]/Lentelė1[[#This Row],[Bendras veiklos biudžetas, Eur]]</f>
        <v>#DIV/0!</v>
      </c>
      <c r="T24" s="20"/>
    </row>
    <row r="25" spans="2:20" s="21" customFormat="1" x14ac:dyDescent="0.25">
      <c r="B25" s="14" t="s">
        <v>19</v>
      </c>
      <c r="C25" s="15"/>
      <c r="D25" s="15"/>
      <c r="E25" s="15"/>
      <c r="F25" s="16"/>
      <c r="G25" s="16"/>
      <c r="H25" s="15"/>
      <c r="I25" s="15"/>
      <c r="J25" s="15"/>
      <c r="K25" s="15"/>
      <c r="L25" s="17"/>
      <c r="M25" s="15"/>
      <c r="N25" s="15"/>
      <c r="O25" s="17"/>
      <c r="P25" s="18"/>
      <c r="Q25" s="18"/>
      <c r="R25" s="18"/>
      <c r="S25" s="19" t="e">
        <f>Lentelė1[[#This Row],[Lietuvos kultūros Tarybos lėšos, Eur]]/Lentelė1[[#This Row],[Bendras veiklos biudžetas, Eur]]</f>
        <v>#DIV/0!</v>
      </c>
      <c r="T25" s="20"/>
    </row>
    <row r="26" spans="2:20" s="21" customFormat="1" x14ac:dyDescent="0.25">
      <c r="B26" s="14" t="s">
        <v>20</v>
      </c>
      <c r="C26" s="15"/>
      <c r="D26" s="15"/>
      <c r="E26" s="15"/>
      <c r="F26" s="16"/>
      <c r="G26" s="16"/>
      <c r="H26" s="15"/>
      <c r="I26" s="15"/>
      <c r="J26" s="15"/>
      <c r="K26" s="15"/>
      <c r="L26" s="17"/>
      <c r="M26" s="15"/>
      <c r="N26" s="15"/>
      <c r="O26" s="17"/>
      <c r="P26" s="18"/>
      <c r="Q26" s="18"/>
      <c r="R26" s="18"/>
      <c r="S26" s="19" t="e">
        <f>Lentelė1[[#This Row],[Lietuvos kultūros Tarybos lėšos, Eur]]/Lentelė1[[#This Row],[Bendras veiklos biudžetas, Eur]]</f>
        <v>#DIV/0!</v>
      </c>
      <c r="T26" s="20"/>
    </row>
    <row r="27" spans="2:20" ht="20.100000000000001" customHeight="1" x14ac:dyDescent="0.25">
      <c r="B27" s="26"/>
      <c r="C27" s="27" t="s">
        <v>15</v>
      </c>
      <c r="D27" s="28"/>
      <c r="E27" s="28"/>
      <c r="F27" s="29"/>
      <c r="G27" s="29"/>
      <c r="H27" s="28"/>
      <c r="I27" s="28"/>
      <c r="J27" s="28"/>
      <c r="K27" s="28"/>
      <c r="L27" s="30"/>
      <c r="M27" s="28"/>
      <c r="N27" s="28"/>
      <c r="O27" s="30"/>
      <c r="P27" s="31"/>
      <c r="Q27" s="31"/>
      <c r="R27" s="31"/>
      <c r="S27" s="32"/>
      <c r="T27" s="33"/>
    </row>
    <row r="28" spans="2:20" s="21" customFormat="1" x14ac:dyDescent="0.25">
      <c r="B28" s="14" t="s">
        <v>21</v>
      </c>
      <c r="C28" s="15"/>
      <c r="D28" s="15"/>
      <c r="E28" s="15"/>
      <c r="F28" s="16"/>
      <c r="G28" s="16"/>
      <c r="H28" s="15"/>
      <c r="I28" s="15"/>
      <c r="J28" s="15"/>
      <c r="K28" s="15"/>
      <c r="L28" s="17"/>
      <c r="M28" s="15"/>
      <c r="N28" s="15"/>
      <c r="O28" s="17"/>
      <c r="P28" s="18"/>
      <c r="Q28" s="18"/>
      <c r="R28" s="18"/>
      <c r="S28" s="19" t="e">
        <f>Lentelė1[[#This Row],[Lietuvos kultūros Tarybos lėšos, Eur]]/Lentelė1[[#This Row],[Bendras veiklos biudžetas, Eur]]</f>
        <v>#DIV/0!</v>
      </c>
      <c r="T28" s="20"/>
    </row>
    <row r="29" spans="2:20" s="21" customFormat="1" x14ac:dyDescent="0.25">
      <c r="B29" s="14" t="s">
        <v>22</v>
      </c>
      <c r="C29" s="15"/>
      <c r="D29" s="15"/>
      <c r="E29" s="15"/>
      <c r="F29" s="16"/>
      <c r="G29" s="16"/>
      <c r="H29" s="15"/>
      <c r="I29" s="15"/>
      <c r="J29" s="15"/>
      <c r="K29" s="15"/>
      <c r="L29" s="17"/>
      <c r="M29" s="15"/>
      <c r="N29" s="15"/>
      <c r="O29" s="17"/>
      <c r="P29" s="18"/>
      <c r="Q29" s="18"/>
      <c r="R29" s="18"/>
      <c r="S29" s="19" t="e">
        <f>Lentelė1[[#This Row],[Lietuvos kultūros Tarybos lėšos, Eur]]/Lentelė1[[#This Row],[Bendras veiklos biudžetas, Eur]]</f>
        <v>#DIV/0!</v>
      </c>
      <c r="T29" s="20"/>
    </row>
    <row r="30" spans="2:20" s="21" customFormat="1" x14ac:dyDescent="0.25">
      <c r="B30" s="14" t="s">
        <v>23</v>
      </c>
      <c r="C30" s="15"/>
      <c r="D30" s="15"/>
      <c r="E30" s="15"/>
      <c r="F30" s="16"/>
      <c r="G30" s="16"/>
      <c r="H30" s="15"/>
      <c r="I30" s="15"/>
      <c r="J30" s="15"/>
      <c r="K30" s="15"/>
      <c r="L30" s="17"/>
      <c r="M30" s="15"/>
      <c r="N30" s="15"/>
      <c r="O30" s="17"/>
      <c r="P30" s="18"/>
      <c r="Q30" s="18"/>
      <c r="R30" s="18"/>
      <c r="S30" s="19" t="e">
        <f>Lentelė1[[#This Row],[Lietuvos kultūros Tarybos lėšos, Eur]]/Lentelė1[[#This Row],[Bendras veiklos biudžetas, Eur]]</f>
        <v>#DIV/0!</v>
      </c>
      <c r="T30" s="20"/>
    </row>
    <row r="31" spans="2:20" s="21" customFormat="1" x14ac:dyDescent="0.25">
      <c r="B31" s="14" t="s">
        <v>24</v>
      </c>
      <c r="C31" s="15"/>
      <c r="D31" s="15"/>
      <c r="E31" s="15"/>
      <c r="F31" s="16"/>
      <c r="G31" s="16"/>
      <c r="H31" s="15"/>
      <c r="I31" s="15"/>
      <c r="J31" s="15"/>
      <c r="K31" s="15"/>
      <c r="L31" s="17"/>
      <c r="M31" s="15"/>
      <c r="N31" s="15"/>
      <c r="O31" s="17"/>
      <c r="P31" s="18"/>
      <c r="Q31" s="18"/>
      <c r="R31" s="18"/>
      <c r="S31" s="19" t="e">
        <f>Lentelė1[[#This Row],[Lietuvos kultūros Tarybos lėšos, Eur]]/Lentelė1[[#This Row],[Bendras veiklos biudžetas, Eur]]</f>
        <v>#DIV/0!</v>
      </c>
      <c r="T31" s="20"/>
    </row>
    <row r="32" spans="2:20" s="21" customFormat="1" x14ac:dyDescent="0.25">
      <c r="B32" s="14" t="s">
        <v>25</v>
      </c>
      <c r="C32" s="15"/>
      <c r="D32" s="15"/>
      <c r="E32" s="15"/>
      <c r="F32" s="16"/>
      <c r="G32" s="16"/>
      <c r="H32" s="15"/>
      <c r="I32" s="15"/>
      <c r="J32" s="15"/>
      <c r="K32" s="15"/>
      <c r="L32" s="17"/>
      <c r="M32" s="15"/>
      <c r="N32" s="15"/>
      <c r="O32" s="17"/>
      <c r="P32" s="18"/>
      <c r="Q32" s="18"/>
      <c r="R32" s="18"/>
      <c r="S32" s="19" t="e">
        <f>Lentelė1[[#This Row],[Lietuvos kultūros Tarybos lėšos, Eur]]/Lentelė1[[#This Row],[Bendras veiklos biudžetas, Eur]]</f>
        <v>#DIV/0!</v>
      </c>
      <c r="T32" s="20"/>
    </row>
    <row r="33" spans="2:20" ht="20.100000000000001" customHeight="1" x14ac:dyDescent="0.25">
      <c r="B33" s="26"/>
      <c r="C33" s="27" t="s">
        <v>74</v>
      </c>
      <c r="D33" s="28"/>
      <c r="E33" s="28"/>
      <c r="F33" s="29"/>
      <c r="G33" s="29"/>
      <c r="H33" s="28"/>
      <c r="I33" s="28"/>
      <c r="J33" s="28"/>
      <c r="K33" s="28"/>
      <c r="L33" s="30"/>
      <c r="M33" s="28"/>
      <c r="N33" s="28"/>
      <c r="O33" s="30"/>
      <c r="P33" s="31"/>
      <c r="Q33" s="31"/>
      <c r="R33" s="31"/>
      <c r="S33" s="32"/>
      <c r="T33" s="33"/>
    </row>
    <row r="34" spans="2:20" s="21" customFormat="1" x14ac:dyDescent="0.25">
      <c r="B34" s="14" t="s">
        <v>26</v>
      </c>
      <c r="C34" s="15"/>
      <c r="D34" s="15"/>
      <c r="E34" s="15"/>
      <c r="F34" s="16"/>
      <c r="G34" s="16"/>
      <c r="H34" s="15"/>
      <c r="I34" s="15"/>
      <c r="J34" s="15"/>
      <c r="K34" s="15"/>
      <c r="L34" s="17"/>
      <c r="M34" s="15"/>
      <c r="N34" s="15"/>
      <c r="O34" s="17"/>
      <c r="P34" s="18"/>
      <c r="Q34" s="18"/>
      <c r="R34" s="18"/>
      <c r="S34" s="19" t="e">
        <f>Lentelė1[[#This Row],[Lietuvos kultūros Tarybos lėšos, Eur]]/Lentelė1[[#This Row],[Bendras veiklos biudžetas, Eur]]</f>
        <v>#DIV/0!</v>
      </c>
      <c r="T34" s="20"/>
    </row>
    <row r="35" spans="2:20" s="21" customFormat="1" x14ac:dyDescent="0.25">
      <c r="B35" s="14" t="s">
        <v>27</v>
      </c>
      <c r="C35" s="15"/>
      <c r="D35" s="15"/>
      <c r="E35" s="15"/>
      <c r="F35" s="16"/>
      <c r="G35" s="16"/>
      <c r="H35" s="15"/>
      <c r="I35" s="15"/>
      <c r="J35" s="15"/>
      <c r="K35" s="15"/>
      <c r="L35" s="17"/>
      <c r="M35" s="15"/>
      <c r="N35" s="15"/>
      <c r="O35" s="17"/>
      <c r="P35" s="18"/>
      <c r="Q35" s="18"/>
      <c r="R35" s="18"/>
      <c r="S35" s="19" t="e">
        <f>Lentelė1[[#This Row],[Lietuvos kultūros Tarybos lėšos, Eur]]/Lentelė1[[#This Row],[Bendras veiklos biudžetas, Eur]]</f>
        <v>#DIV/0!</v>
      </c>
      <c r="T35" s="20"/>
    </row>
    <row r="36" spans="2:20" s="21" customFormat="1" x14ac:dyDescent="0.25">
      <c r="B36" s="14" t="s">
        <v>28</v>
      </c>
      <c r="C36" s="15"/>
      <c r="D36" s="15"/>
      <c r="E36" s="15"/>
      <c r="F36" s="16"/>
      <c r="G36" s="16"/>
      <c r="H36" s="15"/>
      <c r="I36" s="15"/>
      <c r="J36" s="15"/>
      <c r="K36" s="15"/>
      <c r="L36" s="17"/>
      <c r="M36" s="15"/>
      <c r="N36" s="15"/>
      <c r="O36" s="17"/>
      <c r="P36" s="18"/>
      <c r="Q36" s="18"/>
      <c r="R36" s="18"/>
      <c r="S36" s="19" t="e">
        <f>Lentelė1[[#This Row],[Lietuvos kultūros Tarybos lėšos, Eur]]/Lentelė1[[#This Row],[Bendras veiklos biudžetas, Eur]]</f>
        <v>#DIV/0!</v>
      </c>
      <c r="T36" s="20"/>
    </row>
    <row r="37" spans="2:20" s="21" customFormat="1" x14ac:dyDescent="0.25">
      <c r="B37" s="14" t="s">
        <v>29</v>
      </c>
      <c r="C37" s="15"/>
      <c r="D37" s="15"/>
      <c r="E37" s="15"/>
      <c r="F37" s="16"/>
      <c r="G37" s="16"/>
      <c r="H37" s="15"/>
      <c r="I37" s="15"/>
      <c r="J37" s="15"/>
      <c r="K37" s="15"/>
      <c r="L37" s="17"/>
      <c r="M37" s="15"/>
      <c r="N37" s="15"/>
      <c r="O37" s="17"/>
      <c r="P37" s="18"/>
      <c r="Q37" s="18"/>
      <c r="R37" s="18"/>
      <c r="S37" s="19" t="e">
        <f>Lentelė1[[#This Row],[Lietuvos kultūros Tarybos lėšos, Eur]]/Lentelė1[[#This Row],[Bendras veiklos biudžetas, Eur]]</f>
        <v>#DIV/0!</v>
      </c>
      <c r="T37" s="20"/>
    </row>
    <row r="38" spans="2:20" s="21" customFormat="1" x14ac:dyDescent="0.25">
      <c r="B38" s="14" t="s">
        <v>30</v>
      </c>
      <c r="C38" s="15"/>
      <c r="D38" s="15"/>
      <c r="E38" s="15"/>
      <c r="F38" s="16"/>
      <c r="G38" s="16"/>
      <c r="H38" s="15"/>
      <c r="I38" s="15"/>
      <c r="J38" s="15"/>
      <c r="K38" s="15"/>
      <c r="L38" s="17"/>
      <c r="M38" s="15"/>
      <c r="N38" s="15"/>
      <c r="O38" s="17"/>
      <c r="P38" s="18"/>
      <c r="Q38" s="18"/>
      <c r="R38" s="18"/>
      <c r="S38" s="19" t="e">
        <f>Lentelė1[[#This Row],[Lietuvos kultūros Tarybos lėšos, Eur]]/Lentelė1[[#This Row],[Bendras veiklos biudžetas, Eur]]</f>
        <v>#DIV/0!</v>
      </c>
      <c r="T38" s="20"/>
    </row>
    <row r="39" spans="2:20" ht="20.100000000000001" customHeight="1" x14ac:dyDescent="0.25">
      <c r="B39" s="52" t="s">
        <v>64</v>
      </c>
      <c r="C39" s="27" t="s">
        <v>65</v>
      </c>
      <c r="D39" s="28"/>
      <c r="E39" s="28"/>
      <c r="F39" s="29"/>
      <c r="G39" s="29"/>
      <c r="H39" s="28"/>
      <c r="I39" s="28"/>
      <c r="J39" s="28"/>
      <c r="K39" s="28"/>
      <c r="L39" s="30"/>
      <c r="M39" s="28"/>
      <c r="N39" s="28"/>
      <c r="O39" s="30"/>
      <c r="P39" s="31"/>
      <c r="Q39" s="35"/>
      <c r="R39" s="35"/>
      <c r="S39" s="53" t="e">
        <f>Lentelė1[[#This Row],[Lietuvos kultūros Tarybos lėšos, Eur]]/Lentelė1[[#This Row],[Bendras veiklos biudžetas, Eur]]</f>
        <v>#DIV/0!</v>
      </c>
      <c r="T39" s="36"/>
    </row>
    <row r="40" spans="2:20" ht="20.100000000000001" customHeight="1" x14ac:dyDescent="0.25">
      <c r="B40" s="37"/>
      <c r="C40" s="38"/>
      <c r="D40" s="39"/>
      <c r="E40" s="39"/>
      <c r="F40" s="40"/>
      <c r="G40" s="40"/>
      <c r="H40" s="39"/>
      <c r="I40" s="39"/>
      <c r="J40" s="39"/>
      <c r="K40" s="39"/>
      <c r="L40" s="41"/>
      <c r="M40" s="39"/>
      <c r="N40" s="39"/>
      <c r="O40" s="41"/>
      <c r="P40" s="42"/>
      <c r="Q40" s="42"/>
      <c r="R40" s="42"/>
      <c r="S40" s="43"/>
      <c r="T40" s="44"/>
    </row>
    <row r="41" spans="2:20" ht="20.100000000000001" customHeight="1" x14ac:dyDescent="0.25">
      <c r="B41" s="34">
        <v>2</v>
      </c>
      <c r="C41" s="27" t="s">
        <v>69</v>
      </c>
      <c r="D41" s="28"/>
      <c r="E41" s="28"/>
      <c r="F41" s="29"/>
      <c r="G41" s="29"/>
      <c r="H41" s="28"/>
      <c r="I41" s="28"/>
      <c r="J41" s="28"/>
      <c r="K41" s="28"/>
      <c r="L41" s="30"/>
      <c r="M41" s="28"/>
      <c r="N41" s="28"/>
      <c r="O41" s="30"/>
      <c r="P41" s="31"/>
      <c r="Q41" s="31"/>
      <c r="R41" s="31"/>
      <c r="S41" s="32"/>
      <c r="T41" s="33"/>
    </row>
    <row r="42" spans="2:20" s="21" customFormat="1" x14ac:dyDescent="0.25">
      <c r="B42" s="14" t="s">
        <v>31</v>
      </c>
      <c r="C42" s="15"/>
      <c r="D42" s="15"/>
      <c r="E42" s="15"/>
      <c r="F42" s="16"/>
      <c r="G42" s="16"/>
      <c r="H42" s="15"/>
      <c r="I42" s="15"/>
      <c r="J42" s="15"/>
      <c r="K42" s="15"/>
      <c r="L42" s="17"/>
      <c r="M42" s="15"/>
      <c r="N42" s="15"/>
      <c r="O42" s="17"/>
      <c r="P42" s="18"/>
      <c r="Q42" s="18"/>
      <c r="R42" s="18"/>
      <c r="S42" s="19" t="e">
        <f>Lentelė1[[#This Row],[Lietuvos kultūros Tarybos lėšos, Eur]]/Lentelė1[[#This Row],[Bendras veiklos biudžetas, Eur]]</f>
        <v>#DIV/0!</v>
      </c>
      <c r="T42" s="20"/>
    </row>
    <row r="43" spans="2:20" s="21" customFormat="1" x14ac:dyDescent="0.25">
      <c r="B43" s="14" t="s">
        <v>32</v>
      </c>
      <c r="C43" s="15"/>
      <c r="D43" s="15"/>
      <c r="E43" s="15"/>
      <c r="F43" s="16"/>
      <c r="G43" s="16"/>
      <c r="H43" s="15"/>
      <c r="I43" s="15"/>
      <c r="J43" s="15"/>
      <c r="K43" s="15"/>
      <c r="L43" s="17"/>
      <c r="M43" s="15"/>
      <c r="N43" s="15"/>
      <c r="O43" s="17"/>
      <c r="P43" s="18"/>
      <c r="Q43" s="18"/>
      <c r="R43" s="18"/>
      <c r="S43" s="19" t="e">
        <f>Lentelė1[[#This Row],[Lietuvos kultūros Tarybos lėšos, Eur]]/Lentelė1[[#This Row],[Bendras veiklos biudžetas, Eur]]</f>
        <v>#DIV/0!</v>
      </c>
      <c r="T43" s="20"/>
    </row>
    <row r="44" spans="2:20" s="21" customFormat="1" x14ac:dyDescent="0.25">
      <c r="B44" s="14" t="s">
        <v>33</v>
      </c>
      <c r="C44" s="15"/>
      <c r="D44" s="15"/>
      <c r="E44" s="15"/>
      <c r="F44" s="16"/>
      <c r="G44" s="16"/>
      <c r="H44" s="15"/>
      <c r="I44" s="15"/>
      <c r="J44" s="15"/>
      <c r="K44" s="15"/>
      <c r="L44" s="17"/>
      <c r="M44" s="15"/>
      <c r="N44" s="15"/>
      <c r="O44" s="17"/>
      <c r="P44" s="18"/>
      <c r="Q44" s="18"/>
      <c r="R44" s="18"/>
      <c r="S44" s="19" t="e">
        <f>Lentelė1[[#This Row],[Lietuvos kultūros Tarybos lėšos, Eur]]/Lentelė1[[#This Row],[Bendras veiklos biudžetas, Eur]]</f>
        <v>#DIV/0!</v>
      </c>
      <c r="T44" s="20"/>
    </row>
    <row r="45" spans="2:20" s="21" customFormat="1" x14ac:dyDescent="0.25">
      <c r="B45" s="14" t="s">
        <v>34</v>
      </c>
      <c r="C45" s="15"/>
      <c r="D45" s="15"/>
      <c r="E45" s="15"/>
      <c r="F45" s="16"/>
      <c r="G45" s="16"/>
      <c r="H45" s="15"/>
      <c r="I45" s="15"/>
      <c r="J45" s="15"/>
      <c r="K45" s="15"/>
      <c r="L45" s="17"/>
      <c r="M45" s="15"/>
      <c r="N45" s="15"/>
      <c r="O45" s="17"/>
      <c r="P45" s="18"/>
      <c r="Q45" s="18"/>
      <c r="R45" s="18"/>
      <c r="S45" s="19" t="e">
        <f>Lentelė1[[#This Row],[Lietuvos kultūros Tarybos lėšos, Eur]]/Lentelė1[[#This Row],[Bendras veiklos biudžetas, Eur]]</f>
        <v>#DIV/0!</v>
      </c>
      <c r="T45" s="20"/>
    </row>
    <row r="46" spans="2:20" s="21" customFormat="1" x14ac:dyDescent="0.25">
      <c r="B46" s="14" t="s">
        <v>35</v>
      </c>
      <c r="C46" s="15"/>
      <c r="D46" s="15"/>
      <c r="E46" s="15"/>
      <c r="F46" s="16"/>
      <c r="G46" s="16"/>
      <c r="H46" s="15"/>
      <c r="I46" s="15"/>
      <c r="J46" s="15"/>
      <c r="K46" s="15"/>
      <c r="L46" s="17"/>
      <c r="M46" s="15"/>
      <c r="N46" s="15"/>
      <c r="O46" s="17"/>
      <c r="P46" s="18"/>
      <c r="Q46" s="18"/>
      <c r="R46" s="18"/>
      <c r="S46" s="19" t="e">
        <f>Lentelė1[[#This Row],[Lietuvos kultūros Tarybos lėšos, Eur]]/Lentelė1[[#This Row],[Bendras veiklos biudžetas, Eur]]</f>
        <v>#DIV/0!</v>
      </c>
      <c r="T46" s="20"/>
    </row>
    <row r="47" spans="2:20" ht="20.100000000000001" customHeight="1" x14ac:dyDescent="0.25">
      <c r="B47" s="26"/>
      <c r="C47" s="27" t="s">
        <v>15</v>
      </c>
      <c r="D47" s="28"/>
      <c r="E47" s="28"/>
      <c r="F47" s="29"/>
      <c r="G47" s="29"/>
      <c r="H47" s="28"/>
      <c r="I47" s="28"/>
      <c r="J47" s="28"/>
      <c r="K47" s="28"/>
      <c r="L47" s="30"/>
      <c r="M47" s="28"/>
      <c r="N47" s="28"/>
      <c r="O47" s="30"/>
      <c r="P47" s="31"/>
      <c r="Q47" s="31"/>
      <c r="R47" s="31"/>
      <c r="S47" s="32"/>
      <c r="T47" s="33"/>
    </row>
    <row r="48" spans="2:20" s="21" customFormat="1" x14ac:dyDescent="0.25">
      <c r="B48" s="14" t="s">
        <v>36</v>
      </c>
      <c r="C48" s="15"/>
      <c r="D48" s="15"/>
      <c r="E48" s="15"/>
      <c r="F48" s="16"/>
      <c r="G48" s="16"/>
      <c r="H48" s="15"/>
      <c r="I48" s="15"/>
      <c r="J48" s="15"/>
      <c r="K48" s="15"/>
      <c r="L48" s="17"/>
      <c r="M48" s="15"/>
      <c r="N48" s="15"/>
      <c r="O48" s="17"/>
      <c r="P48" s="18"/>
      <c r="Q48" s="18"/>
      <c r="R48" s="18"/>
      <c r="S48" s="19" t="e">
        <f>Lentelė1[[#This Row],[Lietuvos kultūros Tarybos lėšos, Eur]]/Lentelė1[[#This Row],[Bendras veiklos biudžetas, Eur]]</f>
        <v>#DIV/0!</v>
      </c>
      <c r="T48" s="20"/>
    </row>
    <row r="49" spans="2:20" s="21" customFormat="1" x14ac:dyDescent="0.25">
      <c r="B49" s="14" t="s">
        <v>37</v>
      </c>
      <c r="C49" s="15"/>
      <c r="D49" s="15"/>
      <c r="E49" s="15"/>
      <c r="F49" s="16"/>
      <c r="G49" s="16"/>
      <c r="H49" s="15"/>
      <c r="I49" s="15"/>
      <c r="J49" s="15"/>
      <c r="K49" s="15"/>
      <c r="L49" s="17"/>
      <c r="M49" s="15"/>
      <c r="N49" s="15"/>
      <c r="O49" s="17"/>
      <c r="P49" s="18"/>
      <c r="Q49" s="18"/>
      <c r="R49" s="18"/>
      <c r="S49" s="19" t="e">
        <f>Lentelė1[[#This Row],[Lietuvos kultūros Tarybos lėšos, Eur]]/Lentelė1[[#This Row],[Bendras veiklos biudžetas, Eur]]</f>
        <v>#DIV/0!</v>
      </c>
      <c r="T49" s="20"/>
    </row>
    <row r="50" spans="2:20" s="21" customFormat="1" x14ac:dyDescent="0.25">
      <c r="B50" s="14" t="s">
        <v>38</v>
      </c>
      <c r="C50" s="15"/>
      <c r="D50" s="15"/>
      <c r="E50" s="15"/>
      <c r="F50" s="16"/>
      <c r="G50" s="16"/>
      <c r="H50" s="15"/>
      <c r="I50" s="15"/>
      <c r="J50" s="15"/>
      <c r="K50" s="15"/>
      <c r="L50" s="17"/>
      <c r="M50" s="15"/>
      <c r="N50" s="15"/>
      <c r="O50" s="17"/>
      <c r="P50" s="18"/>
      <c r="Q50" s="18"/>
      <c r="R50" s="18"/>
      <c r="S50" s="19" t="e">
        <f>Lentelė1[[#This Row],[Lietuvos kultūros Tarybos lėšos, Eur]]/Lentelė1[[#This Row],[Bendras veiklos biudžetas, Eur]]</f>
        <v>#DIV/0!</v>
      </c>
      <c r="T50" s="20"/>
    </row>
    <row r="51" spans="2:20" s="21" customFormat="1" x14ac:dyDescent="0.25">
      <c r="B51" s="14" t="s">
        <v>39</v>
      </c>
      <c r="C51" s="15"/>
      <c r="D51" s="15"/>
      <c r="E51" s="15"/>
      <c r="F51" s="16"/>
      <c r="G51" s="16"/>
      <c r="H51" s="15"/>
      <c r="I51" s="15"/>
      <c r="J51" s="15"/>
      <c r="K51" s="15"/>
      <c r="L51" s="17"/>
      <c r="M51" s="15"/>
      <c r="N51" s="15"/>
      <c r="O51" s="17"/>
      <c r="P51" s="18"/>
      <c r="Q51" s="18"/>
      <c r="R51" s="18"/>
      <c r="S51" s="19" t="e">
        <f>Lentelė1[[#This Row],[Lietuvos kultūros Tarybos lėšos, Eur]]/Lentelė1[[#This Row],[Bendras veiklos biudžetas, Eur]]</f>
        <v>#DIV/0!</v>
      </c>
      <c r="T51" s="20"/>
    </row>
    <row r="52" spans="2:20" s="21" customFormat="1" x14ac:dyDescent="0.25">
      <c r="B52" s="14" t="s">
        <v>40</v>
      </c>
      <c r="C52" s="15"/>
      <c r="D52" s="15"/>
      <c r="E52" s="15"/>
      <c r="F52" s="16"/>
      <c r="G52" s="16"/>
      <c r="H52" s="15"/>
      <c r="I52" s="15"/>
      <c r="J52" s="15"/>
      <c r="K52" s="15"/>
      <c r="L52" s="17"/>
      <c r="M52" s="15"/>
      <c r="N52" s="15"/>
      <c r="O52" s="17"/>
      <c r="P52" s="18"/>
      <c r="Q52" s="18"/>
      <c r="R52" s="18"/>
      <c r="S52" s="19" t="e">
        <f>Lentelė1[[#This Row],[Lietuvos kultūros Tarybos lėšos, Eur]]/Lentelė1[[#This Row],[Bendras veiklos biudžetas, Eur]]</f>
        <v>#DIV/0!</v>
      </c>
      <c r="T52" s="20"/>
    </row>
    <row r="53" spans="2:20" ht="20.100000000000001" customHeight="1" x14ac:dyDescent="0.25">
      <c r="B53" s="26"/>
      <c r="C53" s="27" t="s">
        <v>74</v>
      </c>
      <c r="D53" s="28"/>
      <c r="E53" s="28"/>
      <c r="F53" s="29"/>
      <c r="G53" s="29"/>
      <c r="H53" s="28"/>
      <c r="I53" s="28"/>
      <c r="J53" s="28"/>
      <c r="K53" s="28"/>
      <c r="L53" s="30"/>
      <c r="M53" s="28"/>
      <c r="N53" s="28"/>
      <c r="O53" s="30"/>
      <c r="P53" s="31"/>
      <c r="Q53" s="31"/>
      <c r="R53" s="31"/>
      <c r="S53" s="32"/>
      <c r="T53" s="33"/>
    </row>
    <row r="54" spans="2:20" s="21" customFormat="1" x14ac:dyDescent="0.25">
      <c r="B54" s="14" t="s">
        <v>41</v>
      </c>
      <c r="C54" s="15"/>
      <c r="D54" s="15"/>
      <c r="E54" s="15"/>
      <c r="F54" s="16"/>
      <c r="G54" s="16"/>
      <c r="H54" s="15"/>
      <c r="I54" s="15"/>
      <c r="J54" s="15"/>
      <c r="K54" s="15"/>
      <c r="L54" s="17"/>
      <c r="M54" s="15"/>
      <c r="N54" s="15"/>
      <c r="O54" s="17"/>
      <c r="P54" s="18"/>
      <c r="Q54" s="18"/>
      <c r="R54" s="18"/>
      <c r="S54" s="19" t="e">
        <f>Lentelė1[[#This Row],[Lietuvos kultūros Tarybos lėšos, Eur]]/Lentelė1[[#This Row],[Bendras veiklos biudžetas, Eur]]</f>
        <v>#DIV/0!</v>
      </c>
      <c r="T54" s="20"/>
    </row>
    <row r="55" spans="2:20" s="21" customFormat="1" x14ac:dyDescent="0.25">
      <c r="B55" s="14" t="s">
        <v>42</v>
      </c>
      <c r="C55" s="15"/>
      <c r="D55" s="15"/>
      <c r="E55" s="15"/>
      <c r="F55" s="16"/>
      <c r="G55" s="16"/>
      <c r="H55" s="15"/>
      <c r="I55" s="15"/>
      <c r="J55" s="15"/>
      <c r="K55" s="15"/>
      <c r="L55" s="17"/>
      <c r="M55" s="15"/>
      <c r="N55" s="15"/>
      <c r="O55" s="17"/>
      <c r="P55" s="18"/>
      <c r="Q55" s="18"/>
      <c r="R55" s="18"/>
      <c r="S55" s="19" t="e">
        <f>Lentelė1[[#This Row],[Lietuvos kultūros Tarybos lėšos, Eur]]/Lentelė1[[#This Row],[Bendras veiklos biudžetas, Eur]]</f>
        <v>#DIV/0!</v>
      </c>
      <c r="T55" s="20"/>
    </row>
    <row r="56" spans="2:20" s="21" customFormat="1" x14ac:dyDescent="0.25">
      <c r="B56" s="14" t="s">
        <v>43</v>
      </c>
      <c r="C56" s="15"/>
      <c r="D56" s="15"/>
      <c r="E56" s="15"/>
      <c r="F56" s="16"/>
      <c r="G56" s="16"/>
      <c r="H56" s="15"/>
      <c r="I56" s="15"/>
      <c r="J56" s="15"/>
      <c r="K56" s="15"/>
      <c r="L56" s="17"/>
      <c r="M56" s="15"/>
      <c r="N56" s="15"/>
      <c r="O56" s="17"/>
      <c r="P56" s="18"/>
      <c r="Q56" s="18"/>
      <c r="R56" s="18"/>
      <c r="S56" s="19" t="e">
        <f>Lentelė1[[#This Row],[Lietuvos kultūros Tarybos lėšos, Eur]]/Lentelė1[[#This Row],[Bendras veiklos biudžetas, Eur]]</f>
        <v>#DIV/0!</v>
      </c>
      <c r="T56" s="20"/>
    </row>
    <row r="57" spans="2:20" s="21" customFormat="1" x14ac:dyDescent="0.25">
      <c r="B57" s="14" t="s">
        <v>44</v>
      </c>
      <c r="C57" s="15"/>
      <c r="D57" s="15"/>
      <c r="E57" s="15"/>
      <c r="F57" s="16"/>
      <c r="G57" s="16"/>
      <c r="H57" s="15"/>
      <c r="I57" s="15"/>
      <c r="J57" s="15"/>
      <c r="K57" s="15"/>
      <c r="L57" s="17"/>
      <c r="M57" s="15"/>
      <c r="N57" s="15"/>
      <c r="O57" s="17"/>
      <c r="P57" s="18"/>
      <c r="Q57" s="18"/>
      <c r="R57" s="18"/>
      <c r="S57" s="19" t="e">
        <f>Lentelė1[[#This Row],[Lietuvos kultūros Tarybos lėšos, Eur]]/Lentelė1[[#This Row],[Bendras veiklos biudžetas, Eur]]</f>
        <v>#DIV/0!</v>
      </c>
      <c r="T57" s="20"/>
    </row>
    <row r="58" spans="2:20" s="21" customFormat="1" x14ac:dyDescent="0.25">
      <c r="B58" s="14" t="s">
        <v>45</v>
      </c>
      <c r="C58" s="15"/>
      <c r="D58" s="15"/>
      <c r="E58" s="15"/>
      <c r="F58" s="16"/>
      <c r="G58" s="16"/>
      <c r="H58" s="15"/>
      <c r="I58" s="15"/>
      <c r="J58" s="15"/>
      <c r="K58" s="15"/>
      <c r="L58" s="17"/>
      <c r="M58" s="15"/>
      <c r="N58" s="15"/>
      <c r="O58" s="17"/>
      <c r="P58" s="18"/>
      <c r="Q58" s="18"/>
      <c r="R58" s="18"/>
      <c r="S58" s="19" t="e">
        <f>Lentelė1[[#This Row],[Lietuvos kultūros Tarybos lėšos, Eur]]/Lentelė1[[#This Row],[Bendras veiklos biudžetas, Eur]]</f>
        <v>#DIV/0!</v>
      </c>
      <c r="T58" s="20"/>
    </row>
    <row r="59" spans="2:20" ht="20.100000000000001" customHeight="1" x14ac:dyDescent="0.25">
      <c r="B59" s="52" t="s">
        <v>67</v>
      </c>
      <c r="C59" s="27" t="s">
        <v>65</v>
      </c>
      <c r="D59" s="28"/>
      <c r="E59" s="28"/>
      <c r="F59" s="29"/>
      <c r="G59" s="29"/>
      <c r="H59" s="28"/>
      <c r="I59" s="28"/>
      <c r="J59" s="28"/>
      <c r="K59" s="28"/>
      <c r="L59" s="30"/>
      <c r="M59" s="28"/>
      <c r="N59" s="28"/>
      <c r="O59" s="30"/>
      <c r="P59" s="31"/>
      <c r="Q59" s="35"/>
      <c r="R59" s="35"/>
      <c r="S59" s="53" t="e">
        <f>Lentelė1[[#This Row],[Lietuvos kultūros Tarybos lėšos, Eur]]/Lentelė1[[#This Row],[Bendras veiklos biudžetas, Eur]]</f>
        <v>#DIV/0!</v>
      </c>
      <c r="T59" s="36"/>
    </row>
    <row r="60" spans="2:20" ht="20.100000000000001" customHeight="1" x14ac:dyDescent="0.25">
      <c r="B60" s="37"/>
      <c r="C60" s="38"/>
      <c r="D60" s="39"/>
      <c r="E60" s="39"/>
      <c r="F60" s="40"/>
      <c r="G60" s="40"/>
      <c r="H60" s="39"/>
      <c r="I60" s="39"/>
      <c r="J60" s="39"/>
      <c r="K60" s="39"/>
      <c r="L60" s="41"/>
      <c r="M60" s="39"/>
      <c r="N60" s="39"/>
      <c r="O60" s="41"/>
      <c r="P60" s="42"/>
      <c r="Q60" s="42"/>
      <c r="R60" s="42"/>
      <c r="S60" s="43"/>
      <c r="T60" s="44"/>
    </row>
    <row r="61" spans="2:20" ht="20.100000000000001" customHeight="1" x14ac:dyDescent="0.25">
      <c r="B61" s="34">
        <v>3</v>
      </c>
      <c r="C61" s="27" t="s">
        <v>83</v>
      </c>
      <c r="D61" s="28"/>
      <c r="E61" s="28"/>
      <c r="F61" s="29"/>
      <c r="G61" s="29"/>
      <c r="H61" s="28"/>
      <c r="I61" s="28"/>
      <c r="J61" s="28"/>
      <c r="K61" s="28"/>
      <c r="L61" s="30"/>
      <c r="M61" s="28"/>
      <c r="N61" s="28"/>
      <c r="O61" s="30"/>
      <c r="P61" s="31"/>
      <c r="Q61" s="31"/>
      <c r="R61" s="31"/>
      <c r="S61" s="32"/>
      <c r="T61" s="33"/>
    </row>
    <row r="62" spans="2:20" s="21" customFormat="1" x14ac:dyDescent="0.25">
      <c r="B62" s="14" t="s">
        <v>46</v>
      </c>
      <c r="C62" s="15"/>
      <c r="D62" s="15"/>
      <c r="E62" s="15"/>
      <c r="F62" s="16"/>
      <c r="G62" s="16"/>
      <c r="H62" s="15"/>
      <c r="I62" s="15"/>
      <c r="J62" s="15"/>
      <c r="K62" s="15"/>
      <c r="L62" s="17"/>
      <c r="M62" s="15"/>
      <c r="N62" s="15"/>
      <c r="O62" s="17"/>
      <c r="P62" s="18"/>
      <c r="Q62" s="18"/>
      <c r="R62" s="18"/>
      <c r="S62" s="19" t="e">
        <f>Lentelė1[[#This Row],[Lietuvos kultūros Tarybos lėšos, Eur]]/Lentelė1[[#This Row],[Bendras veiklos biudžetas, Eur]]</f>
        <v>#DIV/0!</v>
      </c>
      <c r="T62" s="20"/>
    </row>
    <row r="63" spans="2:20" s="21" customFormat="1" x14ac:dyDescent="0.25">
      <c r="B63" s="14" t="s">
        <v>47</v>
      </c>
      <c r="C63" s="15"/>
      <c r="D63" s="15"/>
      <c r="E63" s="15"/>
      <c r="F63" s="16"/>
      <c r="G63" s="16"/>
      <c r="H63" s="15"/>
      <c r="I63" s="15"/>
      <c r="J63" s="15"/>
      <c r="K63" s="15"/>
      <c r="L63" s="17"/>
      <c r="M63" s="15"/>
      <c r="N63" s="15"/>
      <c r="O63" s="17"/>
      <c r="P63" s="18"/>
      <c r="Q63" s="18"/>
      <c r="R63" s="18"/>
      <c r="S63" s="19" t="e">
        <f>Lentelė1[[#This Row],[Lietuvos kultūros Tarybos lėšos, Eur]]/Lentelė1[[#This Row],[Bendras veiklos biudžetas, Eur]]</f>
        <v>#DIV/0!</v>
      </c>
      <c r="T63" s="20"/>
    </row>
    <row r="64" spans="2:20" s="21" customFormat="1" x14ac:dyDescent="0.25">
      <c r="B64" s="14" t="s">
        <v>48</v>
      </c>
      <c r="C64" s="15"/>
      <c r="D64" s="15"/>
      <c r="E64" s="15"/>
      <c r="F64" s="16"/>
      <c r="G64" s="16"/>
      <c r="H64" s="15"/>
      <c r="I64" s="15"/>
      <c r="J64" s="15"/>
      <c r="K64" s="15"/>
      <c r="L64" s="17"/>
      <c r="M64" s="15"/>
      <c r="N64" s="15"/>
      <c r="O64" s="17"/>
      <c r="P64" s="18"/>
      <c r="Q64" s="18"/>
      <c r="R64" s="18"/>
      <c r="S64" s="19" t="e">
        <f>Lentelė1[[#This Row],[Lietuvos kultūros Tarybos lėšos, Eur]]/Lentelė1[[#This Row],[Bendras veiklos biudžetas, Eur]]</f>
        <v>#DIV/0!</v>
      </c>
      <c r="T64" s="20"/>
    </row>
    <row r="65" spans="2:20" s="21" customFormat="1" x14ac:dyDescent="0.25">
      <c r="B65" s="14" t="s">
        <v>49</v>
      </c>
      <c r="C65" s="15"/>
      <c r="D65" s="15"/>
      <c r="E65" s="15"/>
      <c r="F65" s="16"/>
      <c r="G65" s="16"/>
      <c r="H65" s="15"/>
      <c r="I65" s="15"/>
      <c r="J65" s="15"/>
      <c r="K65" s="15"/>
      <c r="L65" s="17"/>
      <c r="M65" s="15"/>
      <c r="N65" s="15"/>
      <c r="O65" s="17"/>
      <c r="P65" s="18"/>
      <c r="Q65" s="18"/>
      <c r="R65" s="18"/>
      <c r="S65" s="19" t="e">
        <f>Lentelė1[[#This Row],[Lietuvos kultūros Tarybos lėšos, Eur]]/Lentelė1[[#This Row],[Bendras veiklos biudžetas, Eur]]</f>
        <v>#DIV/0!</v>
      </c>
      <c r="T65" s="20"/>
    </row>
    <row r="66" spans="2:20" s="21" customFormat="1" x14ac:dyDescent="0.25">
      <c r="B66" s="14" t="s">
        <v>50</v>
      </c>
      <c r="C66" s="15"/>
      <c r="D66" s="15"/>
      <c r="E66" s="15"/>
      <c r="F66" s="16"/>
      <c r="G66" s="16"/>
      <c r="H66" s="15"/>
      <c r="I66" s="15"/>
      <c r="J66" s="15"/>
      <c r="K66" s="15"/>
      <c r="L66" s="17"/>
      <c r="M66" s="15"/>
      <c r="N66" s="15"/>
      <c r="O66" s="17"/>
      <c r="P66" s="18"/>
      <c r="Q66" s="18"/>
      <c r="R66" s="18"/>
      <c r="S66" s="19" t="e">
        <f>Lentelė1[[#This Row],[Lietuvos kultūros Tarybos lėšos, Eur]]/Lentelė1[[#This Row],[Bendras veiklos biudžetas, Eur]]</f>
        <v>#DIV/0!</v>
      </c>
      <c r="T66" s="20"/>
    </row>
    <row r="67" spans="2:20" ht="20.100000000000001" customHeight="1" x14ac:dyDescent="0.25">
      <c r="B67" s="26"/>
      <c r="C67" s="27" t="s">
        <v>15</v>
      </c>
      <c r="D67" s="28"/>
      <c r="E67" s="28"/>
      <c r="F67" s="29"/>
      <c r="G67" s="29"/>
      <c r="H67" s="28"/>
      <c r="I67" s="28"/>
      <c r="J67" s="28"/>
      <c r="K67" s="28"/>
      <c r="L67" s="30"/>
      <c r="M67" s="28"/>
      <c r="N67" s="28"/>
      <c r="O67" s="30"/>
      <c r="P67" s="31"/>
      <c r="Q67" s="31"/>
      <c r="R67" s="31"/>
      <c r="S67" s="32"/>
      <c r="T67" s="33"/>
    </row>
    <row r="68" spans="2:20" s="21" customFormat="1" x14ac:dyDescent="0.25">
      <c r="B68" s="14" t="s">
        <v>51</v>
      </c>
      <c r="C68" s="15"/>
      <c r="D68" s="15"/>
      <c r="E68" s="15"/>
      <c r="F68" s="16"/>
      <c r="G68" s="16"/>
      <c r="H68" s="15"/>
      <c r="I68" s="15"/>
      <c r="J68" s="15"/>
      <c r="K68" s="15"/>
      <c r="L68" s="17"/>
      <c r="M68" s="15"/>
      <c r="N68" s="15"/>
      <c r="O68" s="17"/>
      <c r="P68" s="18"/>
      <c r="Q68" s="18"/>
      <c r="R68" s="18"/>
      <c r="S68" s="19" t="e">
        <f>Lentelė1[[#This Row],[Lietuvos kultūros Tarybos lėšos, Eur]]/Lentelė1[[#This Row],[Bendras veiklos biudžetas, Eur]]</f>
        <v>#DIV/0!</v>
      </c>
      <c r="T68" s="20"/>
    </row>
    <row r="69" spans="2:20" s="21" customFormat="1" x14ac:dyDescent="0.25">
      <c r="B69" s="14" t="s">
        <v>52</v>
      </c>
      <c r="C69" s="15"/>
      <c r="D69" s="15"/>
      <c r="E69" s="15"/>
      <c r="F69" s="16"/>
      <c r="G69" s="16"/>
      <c r="H69" s="15"/>
      <c r="I69" s="15"/>
      <c r="J69" s="15"/>
      <c r="K69" s="15"/>
      <c r="L69" s="17"/>
      <c r="M69" s="15"/>
      <c r="N69" s="15"/>
      <c r="O69" s="17"/>
      <c r="P69" s="18"/>
      <c r="Q69" s="18"/>
      <c r="R69" s="18"/>
      <c r="S69" s="19" t="e">
        <f>Lentelė1[[#This Row],[Lietuvos kultūros Tarybos lėšos, Eur]]/Lentelė1[[#This Row],[Bendras veiklos biudžetas, Eur]]</f>
        <v>#DIV/0!</v>
      </c>
      <c r="T69" s="20"/>
    </row>
    <row r="70" spans="2:20" s="21" customFormat="1" x14ac:dyDescent="0.25">
      <c r="B70" s="14" t="s">
        <v>53</v>
      </c>
      <c r="C70" s="15"/>
      <c r="D70" s="15"/>
      <c r="E70" s="15"/>
      <c r="F70" s="16"/>
      <c r="G70" s="16"/>
      <c r="H70" s="15"/>
      <c r="I70" s="15"/>
      <c r="J70" s="15"/>
      <c r="K70" s="15"/>
      <c r="L70" s="17"/>
      <c r="M70" s="15"/>
      <c r="N70" s="15"/>
      <c r="O70" s="17"/>
      <c r="P70" s="18"/>
      <c r="Q70" s="18"/>
      <c r="R70" s="18"/>
      <c r="S70" s="19" t="e">
        <f>Lentelė1[[#This Row],[Lietuvos kultūros Tarybos lėšos, Eur]]/Lentelė1[[#This Row],[Bendras veiklos biudžetas, Eur]]</f>
        <v>#DIV/0!</v>
      </c>
      <c r="T70" s="20"/>
    </row>
    <row r="71" spans="2:20" s="21" customFormat="1" x14ac:dyDescent="0.25">
      <c r="B71" s="14" t="s">
        <v>54</v>
      </c>
      <c r="C71" s="15"/>
      <c r="D71" s="15"/>
      <c r="E71" s="15"/>
      <c r="F71" s="16"/>
      <c r="G71" s="16"/>
      <c r="H71" s="15"/>
      <c r="I71" s="15"/>
      <c r="J71" s="15"/>
      <c r="K71" s="15"/>
      <c r="L71" s="17"/>
      <c r="M71" s="15"/>
      <c r="N71" s="15"/>
      <c r="O71" s="17"/>
      <c r="P71" s="18"/>
      <c r="Q71" s="18"/>
      <c r="R71" s="18"/>
      <c r="S71" s="19" t="e">
        <f>Lentelė1[[#This Row],[Lietuvos kultūros Tarybos lėšos, Eur]]/Lentelė1[[#This Row],[Bendras veiklos biudžetas, Eur]]</f>
        <v>#DIV/0!</v>
      </c>
      <c r="T71" s="20"/>
    </row>
    <row r="72" spans="2:20" s="21" customFormat="1" x14ac:dyDescent="0.25">
      <c r="B72" s="14" t="s">
        <v>55</v>
      </c>
      <c r="C72" s="15"/>
      <c r="D72" s="15"/>
      <c r="E72" s="15"/>
      <c r="F72" s="16"/>
      <c r="G72" s="16"/>
      <c r="H72" s="15"/>
      <c r="I72" s="15"/>
      <c r="J72" s="15"/>
      <c r="K72" s="15"/>
      <c r="L72" s="17"/>
      <c r="M72" s="15"/>
      <c r="N72" s="15"/>
      <c r="O72" s="17"/>
      <c r="P72" s="18"/>
      <c r="Q72" s="18"/>
      <c r="R72" s="18"/>
      <c r="S72" s="19" t="e">
        <f>Lentelė1[[#This Row],[Lietuvos kultūros Tarybos lėšos, Eur]]/Lentelė1[[#This Row],[Bendras veiklos biudžetas, Eur]]</f>
        <v>#DIV/0!</v>
      </c>
      <c r="T72" s="20"/>
    </row>
    <row r="73" spans="2:20" ht="20.100000000000001" customHeight="1" x14ac:dyDescent="0.25">
      <c r="B73" s="26"/>
      <c r="C73" s="27" t="s">
        <v>74</v>
      </c>
      <c r="D73" s="28"/>
      <c r="E73" s="28"/>
      <c r="F73" s="29"/>
      <c r="G73" s="29"/>
      <c r="H73" s="28"/>
      <c r="I73" s="28"/>
      <c r="J73" s="28"/>
      <c r="K73" s="28"/>
      <c r="L73" s="30"/>
      <c r="M73" s="28"/>
      <c r="N73" s="28"/>
      <c r="O73" s="30"/>
      <c r="P73" s="31"/>
      <c r="Q73" s="31"/>
      <c r="R73" s="31"/>
      <c r="S73" s="32"/>
      <c r="T73" s="33"/>
    </row>
    <row r="74" spans="2:20" s="21" customFormat="1" x14ac:dyDescent="0.25">
      <c r="B74" s="14" t="s">
        <v>56</v>
      </c>
      <c r="C74" s="15"/>
      <c r="D74" s="15"/>
      <c r="E74" s="15"/>
      <c r="F74" s="16"/>
      <c r="G74" s="16"/>
      <c r="H74" s="15"/>
      <c r="I74" s="15"/>
      <c r="J74" s="15"/>
      <c r="K74" s="15"/>
      <c r="L74" s="17"/>
      <c r="M74" s="15"/>
      <c r="N74" s="15"/>
      <c r="O74" s="17"/>
      <c r="P74" s="18"/>
      <c r="Q74" s="18"/>
      <c r="R74" s="18"/>
      <c r="S74" s="19" t="e">
        <f>Lentelė1[[#This Row],[Lietuvos kultūros Tarybos lėšos, Eur]]/Lentelė1[[#This Row],[Bendras veiklos biudžetas, Eur]]</f>
        <v>#DIV/0!</v>
      </c>
      <c r="T74" s="20"/>
    </row>
    <row r="75" spans="2:20" s="21" customFormat="1" x14ac:dyDescent="0.25">
      <c r="B75" s="14" t="s">
        <v>57</v>
      </c>
      <c r="C75" s="15"/>
      <c r="D75" s="15"/>
      <c r="E75" s="15"/>
      <c r="F75" s="16"/>
      <c r="G75" s="16"/>
      <c r="H75" s="15"/>
      <c r="I75" s="15"/>
      <c r="J75" s="15"/>
      <c r="K75" s="15"/>
      <c r="L75" s="17"/>
      <c r="M75" s="15"/>
      <c r="N75" s="15"/>
      <c r="O75" s="17"/>
      <c r="P75" s="18"/>
      <c r="Q75" s="18"/>
      <c r="R75" s="18"/>
      <c r="S75" s="19" t="e">
        <f>Lentelė1[[#This Row],[Lietuvos kultūros Tarybos lėšos, Eur]]/Lentelė1[[#This Row],[Bendras veiklos biudžetas, Eur]]</f>
        <v>#DIV/0!</v>
      </c>
      <c r="T75" s="20"/>
    </row>
    <row r="76" spans="2:20" s="21" customFormat="1" x14ac:dyDescent="0.25">
      <c r="B76" s="14" t="s">
        <v>58</v>
      </c>
      <c r="C76" s="15"/>
      <c r="D76" s="15"/>
      <c r="E76" s="15"/>
      <c r="F76" s="16"/>
      <c r="G76" s="16"/>
      <c r="H76" s="15"/>
      <c r="I76" s="15"/>
      <c r="J76" s="15"/>
      <c r="K76" s="15"/>
      <c r="L76" s="17"/>
      <c r="M76" s="15"/>
      <c r="N76" s="15"/>
      <c r="O76" s="17"/>
      <c r="P76" s="18"/>
      <c r="Q76" s="18"/>
      <c r="R76" s="18"/>
      <c r="S76" s="19" t="e">
        <f>Lentelė1[[#This Row],[Lietuvos kultūros Tarybos lėšos, Eur]]/Lentelė1[[#This Row],[Bendras veiklos biudžetas, Eur]]</f>
        <v>#DIV/0!</v>
      </c>
      <c r="T76" s="20"/>
    </row>
    <row r="77" spans="2:20" s="21" customFormat="1" x14ac:dyDescent="0.25">
      <c r="B77" s="14" t="s">
        <v>59</v>
      </c>
      <c r="C77" s="15"/>
      <c r="D77" s="15"/>
      <c r="E77" s="15"/>
      <c r="F77" s="16"/>
      <c r="G77" s="16"/>
      <c r="H77" s="15"/>
      <c r="I77" s="15"/>
      <c r="J77" s="15"/>
      <c r="K77" s="15"/>
      <c r="L77" s="17"/>
      <c r="M77" s="15"/>
      <c r="N77" s="15"/>
      <c r="O77" s="17"/>
      <c r="P77" s="18"/>
      <c r="Q77" s="18"/>
      <c r="R77" s="18"/>
      <c r="S77" s="19" t="e">
        <f>Lentelė1[[#This Row],[Lietuvos kultūros Tarybos lėšos, Eur]]/Lentelė1[[#This Row],[Bendras veiklos biudžetas, Eur]]</f>
        <v>#DIV/0!</v>
      </c>
      <c r="T77" s="20"/>
    </row>
    <row r="78" spans="2:20" s="21" customFormat="1" x14ac:dyDescent="0.25">
      <c r="B78" s="14" t="s">
        <v>60</v>
      </c>
      <c r="C78" s="15"/>
      <c r="D78" s="15"/>
      <c r="E78" s="15"/>
      <c r="F78" s="16"/>
      <c r="G78" s="16"/>
      <c r="H78" s="15"/>
      <c r="I78" s="15"/>
      <c r="J78" s="15"/>
      <c r="K78" s="15"/>
      <c r="L78" s="17"/>
      <c r="M78" s="15"/>
      <c r="N78" s="15"/>
      <c r="O78" s="17"/>
      <c r="P78" s="18"/>
      <c r="Q78" s="18"/>
      <c r="R78" s="18"/>
      <c r="S78" s="19" t="e">
        <f>Lentelė1[[#This Row],[Lietuvos kultūros Tarybos lėšos, Eur]]/Lentelė1[[#This Row],[Bendras veiklos biudžetas, Eur]]</f>
        <v>#DIV/0!</v>
      </c>
      <c r="T78" s="20"/>
    </row>
    <row r="79" spans="2:20" ht="20.100000000000001" customHeight="1" x14ac:dyDescent="0.25">
      <c r="B79" s="52" t="s">
        <v>66</v>
      </c>
      <c r="C79" s="27" t="s">
        <v>65</v>
      </c>
      <c r="D79" s="28"/>
      <c r="E79" s="28"/>
      <c r="F79" s="29"/>
      <c r="G79" s="29"/>
      <c r="H79" s="28"/>
      <c r="I79" s="28"/>
      <c r="J79" s="28"/>
      <c r="K79" s="28"/>
      <c r="L79" s="30"/>
      <c r="M79" s="28"/>
      <c r="N79" s="28"/>
      <c r="O79" s="30"/>
      <c r="P79" s="31"/>
      <c r="Q79" s="35"/>
      <c r="R79" s="35"/>
      <c r="S79" s="53" t="e">
        <f>Lentelė1[[#This Row],[Lietuvos kultūros Tarybos lėšos, Eur]]/Lentelė1[[#This Row],[Bendras veiklos biudžetas, Eur]]</f>
        <v>#DIV/0!</v>
      </c>
      <c r="T79" s="36"/>
    </row>
    <row r="80" spans="2:20" ht="20.100000000000001" customHeight="1" x14ac:dyDescent="0.25">
      <c r="B80" s="11"/>
      <c r="C80" s="12" t="s">
        <v>8</v>
      </c>
      <c r="D80" s="13"/>
      <c r="E80" s="12"/>
      <c r="F80" s="13"/>
      <c r="G80" s="13"/>
      <c r="H80" s="13"/>
      <c r="I80" s="13"/>
      <c r="J80" s="13"/>
      <c r="K80" s="13"/>
      <c r="L80" s="13"/>
      <c r="M80" s="13"/>
      <c r="N80" s="13"/>
      <c r="O80" s="13"/>
      <c r="P80" s="23">
        <f>SUBTOTAL(109,Lentelė1[Veiklos pajamos, Eur])</f>
        <v>0</v>
      </c>
      <c r="Q80" s="25">
        <f>SUBTOTAL(109,Lentelė1[Bendras veiklos biudžetas, Eur])</f>
        <v>0</v>
      </c>
      <c r="R80" s="25">
        <f>SUBTOTAL(109,Lentelė1[Lietuvos kultūros Tarybos lėšos, Eur])</f>
        <v>0</v>
      </c>
      <c r="S80" s="24" t="e">
        <f>Lentelė1[[#Totals],[Lietuvos kultūros Tarybos lėšos, Eur]]/Lentelė1[[#Totals],[Bendras veiklos biudžetas, Eur]]</f>
        <v>#DIV/0!</v>
      </c>
      <c r="T80" s="22"/>
    </row>
  </sheetData>
  <sheetProtection algorithmName="SHA-512" hashValue="BiLOM8Zqu7pdpW7Bfrap18zAZ73mJTQ8C0p8kNej3q446oHhnbcumY8bSd9NkFMWKZa7h4mLkRVl9gtvYRvfwQ==" saltValue="gIT1BiM/FLjxWJASWm9NBA==" spinCount="100000" sheet="1" formatColumns="0" formatRows="0" insertRows="0" insertHyperlinks="0" deleteRows="0"/>
  <mergeCells count="6">
    <mergeCell ref="H17:I17"/>
    <mergeCell ref="H15:I15"/>
    <mergeCell ref="B5:T5"/>
    <mergeCell ref="C15:G15"/>
    <mergeCell ref="C17:G17"/>
    <mergeCell ref="C11:T11"/>
  </mergeCells>
  <printOptions horizontalCentered="1"/>
  <pageMargins left="0.59055118110236227" right="0.59055118110236227" top="0.59055118110236227" bottom="0.59055118110236227" header="0" footer="0"/>
  <pageSetup paperSize="8" scale="41" fitToHeight="0" orientation="landscape" r:id="rId1"/>
  <ignoredErrors>
    <ignoredError sqref="S22:S39 S42:S59 S62:S79" evalError="1"/>
  </ignoredErrors>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Veiklų planas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Greta</cp:lastModifiedBy>
  <cp:lastPrinted>2021-07-19T13:10:09Z</cp:lastPrinted>
  <dcterms:created xsi:type="dcterms:W3CDTF">2018-03-02T13:54:22Z</dcterms:created>
  <dcterms:modified xsi:type="dcterms:W3CDTF">2021-07-19T13:45:48Z</dcterms:modified>
</cp:coreProperties>
</file>