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ltktlt-my.sharepoint.com/personal/aleksandra_chackeviciute_ltkt_lt/Documents/Desktop/2025/Paraiškos/Nedui/"/>
    </mc:Choice>
  </mc:AlternateContent>
  <xr:revisionPtr revIDLastSave="3" documentId="13_ncr:1_{31EF464E-5FF0-47C5-AAF4-5D7B190C91C8}" xr6:coauthVersionLast="47" xr6:coauthVersionMax="47" xr10:uidLastSave="{EE854254-7823-43B0-83AA-D16BEC3F91F1}"/>
  <bookViews>
    <workbookView xWindow="-108" yWindow="-108" windowWidth="23256" windowHeight="12456" xr2:uid="{00000000-000D-0000-FFFF-FFFF00000000}"/>
  </bookViews>
  <sheets>
    <sheet name="Veiklų planas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86" i="6" l="1"/>
  <c r="T86" i="6" s="1"/>
  <c r="S87" i="6"/>
  <c r="T87" i="6" s="1"/>
  <c r="S88" i="6"/>
  <c r="T88" i="6" s="1"/>
  <c r="S89" i="6"/>
  <c r="T89" i="6" s="1"/>
  <c r="S90" i="6"/>
  <c r="T90" i="6" s="1"/>
  <c r="S91" i="6"/>
  <c r="T91" i="6" s="1"/>
  <c r="S92" i="6"/>
  <c r="T92" i="6" s="1"/>
  <c r="S33" i="6"/>
  <c r="T33" i="6" s="1"/>
  <c r="S34" i="6"/>
  <c r="T34" i="6" s="1"/>
  <c r="S35" i="6"/>
  <c r="T35" i="6" s="1"/>
  <c r="S36" i="6"/>
  <c r="T36" i="6" s="1"/>
  <c r="S37" i="6"/>
  <c r="T37" i="6" s="1"/>
  <c r="S38" i="6"/>
  <c r="T38" i="6" s="1"/>
  <c r="S39" i="6"/>
  <c r="T39" i="6" s="1"/>
  <c r="S40" i="6"/>
  <c r="T40" i="6" s="1"/>
  <c r="S41" i="6"/>
  <c r="T41" i="6" s="1"/>
  <c r="S42" i="6"/>
  <c r="T42" i="6" s="1"/>
  <c r="S43" i="6"/>
  <c r="T43" i="6" s="1"/>
  <c r="S44" i="6"/>
  <c r="T44" i="6" s="1"/>
  <c r="S45" i="6"/>
  <c r="T45" i="6" s="1"/>
  <c r="S46" i="6"/>
  <c r="T46" i="6" s="1"/>
  <c r="S47" i="6"/>
  <c r="T47" i="6" s="1"/>
  <c r="S48" i="6"/>
  <c r="T48" i="6" s="1"/>
  <c r="S49" i="6"/>
  <c r="T49" i="6" s="1"/>
  <c r="S50" i="6"/>
  <c r="T50" i="6" s="1"/>
  <c r="S51" i="6"/>
  <c r="T51" i="6" s="1"/>
  <c r="S52" i="6"/>
  <c r="T52" i="6" s="1"/>
  <c r="S53" i="6"/>
  <c r="T53" i="6" s="1"/>
  <c r="S54" i="6"/>
  <c r="T54" i="6" s="1"/>
  <c r="S55" i="6"/>
  <c r="T55" i="6" s="1"/>
  <c r="S56" i="6"/>
  <c r="T56" i="6" s="1"/>
  <c r="S57" i="6"/>
  <c r="T57" i="6" s="1"/>
  <c r="S58" i="6"/>
  <c r="T58" i="6" s="1"/>
  <c r="S59" i="6"/>
  <c r="T59" i="6" s="1"/>
  <c r="S60" i="6"/>
  <c r="T60" i="6" s="1"/>
  <c r="S61" i="6"/>
  <c r="T61" i="6" s="1"/>
  <c r="S62" i="6"/>
  <c r="T62" i="6" s="1"/>
  <c r="S63" i="6"/>
  <c r="T63" i="6" s="1"/>
  <c r="S64" i="6"/>
  <c r="T64" i="6" s="1"/>
  <c r="S65" i="6"/>
  <c r="T65" i="6" s="1"/>
  <c r="S66" i="6"/>
  <c r="T66" i="6" s="1"/>
  <c r="S67" i="6"/>
  <c r="T67" i="6" s="1"/>
  <c r="S68" i="6"/>
  <c r="T68" i="6" s="1"/>
  <c r="S69" i="6"/>
  <c r="T69" i="6" s="1"/>
  <c r="S70" i="6"/>
  <c r="T70" i="6" s="1"/>
  <c r="S71" i="6"/>
  <c r="T71" i="6" s="1"/>
  <c r="S72" i="6"/>
  <c r="T72" i="6" s="1"/>
  <c r="S73" i="6"/>
  <c r="T73" i="6" s="1"/>
  <c r="S74" i="6"/>
  <c r="T74" i="6" s="1"/>
  <c r="S75" i="6"/>
  <c r="T75" i="6" s="1"/>
  <c r="S76" i="6"/>
  <c r="T76" i="6" s="1"/>
  <c r="S77" i="6"/>
  <c r="T77" i="6" s="1"/>
  <c r="S78" i="6"/>
  <c r="T78" i="6" s="1"/>
  <c r="S79" i="6"/>
  <c r="T79" i="6" s="1"/>
  <c r="S80" i="6"/>
  <c r="T80" i="6" s="1"/>
  <c r="S81" i="6"/>
  <c r="T81" i="6" s="1"/>
  <c r="S82" i="6"/>
  <c r="T82" i="6" s="1"/>
  <c r="S83" i="6"/>
  <c r="T83" i="6" s="1"/>
  <c r="S84" i="6"/>
  <c r="T84" i="6" s="1"/>
  <c r="S85" i="6"/>
  <c r="T85" i="6" s="1"/>
  <c r="S93" i="6"/>
  <c r="T93" i="6" s="1"/>
  <c r="S32" i="6"/>
  <c r="T32" i="6" s="1"/>
  <c r="Q96" i="6"/>
  <c r="P96" i="6"/>
  <c r="S24" i="6"/>
  <c r="T24" i="6" s="1"/>
  <c r="S25" i="6"/>
  <c r="T25" i="6" s="1"/>
  <c r="S26" i="6"/>
  <c r="T26" i="6" s="1"/>
  <c r="S27" i="6"/>
  <c r="T27" i="6" s="1"/>
  <c r="S28" i="6"/>
  <c r="T28" i="6" s="1"/>
  <c r="S29" i="6"/>
  <c r="T29" i="6" s="1"/>
  <c r="S30" i="6"/>
  <c r="T30" i="6" s="1"/>
  <c r="S31" i="6"/>
  <c r="T31" i="6" s="1"/>
  <c r="S94" i="6"/>
  <c r="T94" i="6" s="1"/>
  <c r="S96" i="6" l="1"/>
  <c r="O96" i="6"/>
  <c r="R96" i="6"/>
  <c r="T9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labas</author>
    <author>Greta</author>
  </authors>
  <commentList>
    <comment ref="D22" authorId="0" shapeId="0" xr:uid="{00000000-0006-0000-0000-000001000000}">
      <text>
        <r>
          <rPr>
            <sz val="12"/>
            <color indexed="81"/>
            <rFont val="Times New Roman"/>
            <family val="1"/>
            <charset val="186"/>
          </rPr>
          <t>Nurodykite veiklos formą, pavyzdžiui, paroda, knygos leidyba, koncertas, seminaras ar pan.</t>
        </r>
      </text>
    </comment>
    <comment ref="F22" authorId="0" shapeId="0" xr:uid="{00000000-0006-0000-0000-000002000000}">
      <text>
        <r>
          <rPr>
            <sz val="12"/>
            <color indexed="81"/>
            <rFont val="Times New Roman"/>
            <family val="1"/>
            <charset val="186"/>
          </rPr>
          <t>Nurodykite veiklos pradžios datą formatu 
MMMM-mm-dd.</t>
        </r>
      </text>
    </comment>
    <comment ref="G22" authorId="0" shapeId="0" xr:uid="{00000000-0006-0000-0000-000003000000}">
      <text>
        <r>
          <rPr>
            <sz val="12"/>
            <color indexed="81"/>
            <rFont val="Times New Roman"/>
            <family val="1"/>
            <charset val="186"/>
          </rPr>
          <t>Nurodykite veiklos pabaigos datą formatu 
MMMM-mm-dd.</t>
        </r>
      </text>
    </comment>
    <comment ref="I22" authorId="0" shapeId="0" xr:uid="{00000000-0006-0000-0000-000004000000}">
      <text>
        <r>
          <rPr>
            <sz val="12"/>
            <color indexed="81"/>
            <rFont val="Times New Roman"/>
            <family val="1"/>
            <charset val="186"/>
          </rPr>
          <t>Nurodykite planuojamus dalyvius: atlikėjus, lektorius, kuratorius, autorius ir (ar) kt.</t>
        </r>
      </text>
    </comment>
    <comment ref="K22" authorId="0" shapeId="0" xr:uid="{00000000-0006-0000-0000-000005000000}">
      <text>
        <r>
          <rPr>
            <sz val="12"/>
            <color indexed="81"/>
            <rFont val="Times New Roman"/>
            <family val="1"/>
            <charset val="186"/>
          </rPr>
          <t>Įrašykite planuojamą žiūrovų, klausytojų, skaitytojų, paslaugų vartotojų ar kt. skaičių.</t>
        </r>
      </text>
    </comment>
    <comment ref="L22" authorId="0" shapeId="0" xr:uid="{00000000-0006-0000-0000-000006000000}">
      <text>
        <r>
          <rPr>
            <sz val="12"/>
            <color indexed="81"/>
            <rFont val="Times New Roman"/>
            <family val="1"/>
            <charset val="186"/>
          </rPr>
          <t>Įrašykite valstybę (-es), miestą (-us), kuriame (-iuose) bus vykdoma veikla (veiklos sklaida). Jei veikla bus virtuali, įrašykite „Virtuali veikla“</t>
        </r>
      </text>
    </comment>
    <comment ref="N22" authorId="0" shapeId="0" xr:uid="{00000000-0006-0000-0000-000007000000}">
      <text>
        <r>
          <rPr>
            <sz val="12"/>
            <color indexed="81"/>
            <rFont val="Times New Roman"/>
            <family val="1"/>
            <charset val="186"/>
          </rPr>
          <t>Jei veikla lankytojams mokama, įrašykite planuojamą dalyvio mokesčio dydį, renginio bilieto, leidinio kainą eurais ar kt. Skiltis nepildoma, jei Pareiškėjas yra veiklos dalyvis.</t>
        </r>
      </text>
    </comment>
    <comment ref="O22" authorId="0" shapeId="0" xr:uid="{00000000-0006-0000-0000-000008000000}">
      <text>
        <r>
          <rPr>
            <sz val="12"/>
            <color indexed="81"/>
            <rFont val="Times New Roman"/>
            <family val="1"/>
            <charset val="186"/>
          </rPr>
          <t>Jei veikla lankytojams mokama, įrašykite, kiek planuojama gauti lėšų už parduotus bilietus, leidinius ir kt.</t>
        </r>
      </text>
    </comment>
    <comment ref="P22" authorId="1" shapeId="0" xr:uid="{00000000-0006-0000-0000-000009000000}">
      <text>
        <r>
          <rPr>
            <sz val="12"/>
            <color indexed="81"/>
            <rFont val="Times New Roman"/>
            <family val="1"/>
          </rPr>
          <t xml:space="preserve">Nurodykite veiklai planuojamą skirti nuosavą indėlį, įskaitant veiklai planuojamas skirtas veiklos pajamas.
</t>
        </r>
      </text>
    </comment>
    <comment ref="Q22" authorId="1" shapeId="0" xr:uid="{00000000-0006-0000-0000-00000A000000}">
      <text>
        <r>
          <rPr>
            <sz val="12"/>
            <color indexed="81"/>
            <rFont val="Times New Roman"/>
            <family val="1"/>
          </rPr>
          <t>Dalykinis indėlis turi būti išreikšas finansine išraiška.
.</t>
        </r>
      </text>
    </comment>
  </commentList>
</comments>
</file>

<file path=xl/sharedStrings.xml><?xml version="1.0" encoding="utf-8"?>
<sst xmlns="http://schemas.openxmlformats.org/spreadsheetml/2006/main" count="33" uniqueCount="33">
  <si>
    <t>Veiklos pavadinimas</t>
  </si>
  <si>
    <t>Pradžios data</t>
  </si>
  <si>
    <t>Pabaigos data</t>
  </si>
  <si>
    <t>Įgyvendinimo vieta</t>
  </si>
  <si>
    <t>Tikslinė auditorija</t>
  </si>
  <si>
    <t>Komentarai</t>
  </si>
  <si>
    <t>Trumpas veiklos aprašymas</t>
  </si>
  <si>
    <t>Veiklos forma</t>
  </si>
  <si>
    <t>IŠ VISO:</t>
  </si>
  <si>
    <t>Dalyviai</t>
  </si>
  <si>
    <t>Eil. Nr.</t>
  </si>
  <si>
    <t>Lankytojų skaičius, vnt.</t>
  </si>
  <si>
    <t>Lietuvos kultūros tarybos lėšų dalis bendro veiklos biudžeto atžvilgiu</t>
  </si>
  <si>
    <t>Pareiškėjo vaidmuo:
organizatorius / dalyvis / organizatoriaus partneris</t>
  </si>
  <si>
    <t>Administravimo išlaidos</t>
  </si>
  <si>
    <t>Veiklos pajamos, Eur</t>
  </si>
  <si>
    <t>Bendras veiklos biudžetas, Eur</t>
  </si>
  <si>
    <t>Galimos veiklos rizikos, numatomos veiklos vykdymo alternatyvos</t>
  </si>
  <si>
    <t xml:space="preserve">Pareiškėjo pavadinimas, teisinė forma: </t>
  </si>
  <si>
    <t>Veikla lankytojams mokoma / nemokama
/ dar nežinoma</t>
  </si>
  <si>
    <t>Rėmėjų, partnerių finansinis ir dalykinis indėlis, Eur</t>
  </si>
  <si>
    <t>Projekto vykdytojo indėlis, Eur</t>
  </si>
  <si>
    <t>priedas</t>
  </si>
  <si>
    <t>1. Pildomi tik geltona spalva pažymėti langeliai.</t>
  </si>
  <si>
    <t>2. Esant poreikiui, lentelėse galima įterpti papildomas eilutes.</t>
  </si>
  <si>
    <t>3. Jei tam tikri duomenys Pareiškėjui neaktualūs, langelis paliekamas neužpildytas.</t>
  </si>
  <si>
    <t>Programos „Strateginis meno kūrėjų organizacijų finansavimas“ projekto paraiškos</t>
  </si>
  <si>
    <t xml:space="preserve"> PROGRAMOS „STRATEGINIS MENO KŪRĖJŲ ORGANIZACIJŲ FINANSAVIMAS“ PROJEKTO
ORGANIZACIJOS VEIKLŲ IR (AR) KŪRYBINIŲ PROGRAMŲ PLANAS</t>
  </si>
  <si>
    <t>Projekto pavadinimas:</t>
  </si>
  <si>
    <t>Lietuvos kultūros tarybos lėšos, Eur</t>
  </si>
  <si>
    <t>4. Visų veiklų administravimo išlaidas įrašykite tam skirtoje eilutėje „Administravimo išlaidos“.</t>
  </si>
  <si>
    <t>6. Norėdami pamatyti komentarą, palaikykite žymeklį ant raudonu indikatoriumi langelio dešiniojo kampo viršuje pažymėto langelio.</t>
  </si>
  <si>
    <t>5. Organizacijos veiklų ir (ar) kūrybinių programų plane ir Projekto sąmatoje nurodyta bendra iš Lietuvos kultūros tarybos prašoma suma turi sutapti.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</si>
</sst>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186"/>
      <scheme val="minor"/>
    </font>
    <font>
      <sz val="12"/>
      <color indexed="81"/>
      <name val="Times New Roman"/>
      <family val="1"/>
      <charset val="186"/>
    </font>
    <font>
      <sz val="12"/>
      <name val="Times New Roman"/>
      <family val="1"/>
    </font>
    <font>
      <sz val="12"/>
      <color indexed="8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  <charset val="186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4" borderId="1" xfId="0" applyFont="1" applyFill="1" applyBorder="1" applyAlignment="1" applyProtection="1">
      <alignment horizontal="left" vertical="top" wrapText="1"/>
      <protection locked="0"/>
    </xf>
    <xf numFmtId="14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4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left" vertical="top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 applyProtection="1">
      <alignment horizontal="center" vertical="top" wrapText="1"/>
      <protection locked="0"/>
    </xf>
    <xf numFmtId="0" fontId="4" fillId="5" borderId="3" xfId="0" applyFont="1" applyFill="1" applyBorder="1" applyAlignment="1" applyProtection="1">
      <alignment horizontal="left" vertical="top" wrapText="1"/>
      <protection locked="0"/>
    </xf>
    <xf numFmtId="4" fontId="4" fillId="5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2" fillId="6" borderId="8" xfId="0" applyFont="1" applyFill="1" applyBorder="1" applyAlignment="1" applyProtection="1">
      <alignment horizontal="left" vertical="top" wrapText="1"/>
      <protection locked="0"/>
    </xf>
    <xf numFmtId="0" fontId="2" fillId="6" borderId="2" xfId="0" applyFont="1" applyFill="1" applyBorder="1" applyAlignment="1" applyProtection="1">
      <alignment horizontal="left" vertical="top" wrapText="1"/>
      <protection locked="0"/>
    </xf>
    <xf numFmtId="0" fontId="2" fillId="6" borderId="3" xfId="0" applyFont="1" applyFill="1" applyBorder="1" applyAlignment="1" applyProtection="1">
      <alignment horizontal="left" vertical="top" wrapText="1"/>
      <protection locked="0"/>
    </xf>
    <xf numFmtId="4" fontId="2" fillId="3" borderId="1" xfId="0" applyNumberFormat="1" applyFont="1" applyFill="1" applyBorder="1" applyAlignment="1" applyProtection="1">
      <alignment horizontal="center" vertical="top" wrapText="1"/>
      <protection locked="0"/>
    </xf>
    <xf numFmtId="1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5" borderId="2" xfId="0" applyFont="1" applyFill="1" applyBorder="1" applyAlignment="1" applyProtection="1">
      <alignment horizontal="left" vertical="top"/>
      <protection locked="0"/>
    </xf>
    <xf numFmtId="0" fontId="4" fillId="5" borderId="2" xfId="0" applyFont="1" applyFill="1" applyBorder="1" applyAlignment="1" applyProtection="1">
      <alignment horizontal="left" vertical="top" wrapText="1"/>
      <protection locked="0"/>
    </xf>
    <xf numFmtId="4" fontId="2" fillId="5" borderId="1" xfId="0" applyNumberFormat="1" applyFont="1" applyFill="1" applyBorder="1" applyAlignment="1" applyProtection="1">
      <alignment horizontal="center" vertical="top" wrapText="1"/>
      <protection locked="0"/>
    </xf>
    <xf numFmtId="10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4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10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2" fillId="6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0" fontId="7" fillId="4" borderId="4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4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69EF0"/>
      <color rgb="FFCCECFF"/>
      <color rgb="FFD4E7C7"/>
      <color rgb="FFCCFFCC"/>
      <color rgb="FF669900"/>
      <color rgb="FFCC99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entelė1" displayName="Lentelė1" ref="B22:U96" totalsRowCount="1" headerRowDxfId="45" dataDxfId="43" totalsRowDxfId="41" headerRowBorderDxfId="44" tableBorderDxfId="42" totalsRowBorderDxfId="40">
  <tableColumns count="20">
    <tableColumn id="1" xr3:uid="{00000000-0010-0000-0000-000001000000}" name="Eil. Nr." dataDxfId="39" totalsRowDxfId="19"/>
    <tableColumn id="2" xr3:uid="{00000000-0010-0000-0000-000002000000}" name="Veiklos pavadinimas" totalsRowLabel="IŠ VISO:" dataDxfId="38" totalsRowDxfId="18"/>
    <tableColumn id="5" xr3:uid="{00000000-0010-0000-0000-000005000000}" name="Veiklos forma" dataDxfId="37" totalsRowDxfId="17"/>
    <tableColumn id="3" xr3:uid="{00000000-0010-0000-0000-000003000000}" name="Pareiškėjo vaidmuo:_x000a_organizatorius / dalyvis / organizatoriaus partneris" dataDxfId="36" totalsRowDxfId="16"/>
    <tableColumn id="11" xr3:uid="{00000000-0010-0000-0000-00000B000000}" name="Pradžios data" dataDxfId="35" totalsRowDxfId="15"/>
    <tableColumn id="9" xr3:uid="{00000000-0010-0000-0000-000009000000}" name="Pabaigos data" dataDxfId="34" totalsRowDxfId="14"/>
    <tableColumn id="4" xr3:uid="{00000000-0010-0000-0000-000004000000}" name="Trumpas veiklos aprašymas" dataDxfId="33" totalsRowDxfId="13"/>
    <tableColumn id="27" xr3:uid="{00000000-0010-0000-0000-00001B000000}" name="Dalyviai" dataDxfId="32" totalsRowDxfId="12"/>
    <tableColumn id="28" xr3:uid="{00000000-0010-0000-0000-00001C000000}" name="Tikslinė auditorija" dataDxfId="31" totalsRowDxfId="11"/>
    <tableColumn id="30" xr3:uid="{00000000-0010-0000-0000-00001E000000}" name="Lankytojų skaičius, vnt." dataDxfId="30" totalsRowDxfId="10"/>
    <tableColumn id="29" xr3:uid="{00000000-0010-0000-0000-00001D000000}" name="Įgyvendinimo vieta" dataDxfId="29" totalsRowDxfId="9"/>
    <tableColumn id="13" xr3:uid="{00000000-0010-0000-0000-00000D000000}" name="Galimos veiklos rizikos, numatomos veiklos vykdymo alternatyvos" dataDxfId="28" totalsRowDxfId="8"/>
    <tableColumn id="7" xr3:uid="{00000000-0010-0000-0000-000007000000}" name="Veikla lankytojams mokoma / nemokama_x000a_/ dar nežinoma" dataDxfId="27" totalsRowDxfId="7"/>
    <tableColumn id="8" xr3:uid="{00000000-0010-0000-0000-000008000000}" name="Veiklos pajamos, Eur" totalsRowFunction="sum" dataDxfId="26" totalsRowDxfId="6"/>
    <tableColumn id="18" xr3:uid="{00000000-0010-0000-0000-000012000000}" name="Projekto vykdytojo indėlis, Eur" totalsRowFunction="sum" dataDxfId="25" totalsRowDxfId="5"/>
    <tableColumn id="17" xr3:uid="{00000000-0010-0000-0000-000011000000}" name="Rėmėjų, partnerių finansinis ir dalykinis indėlis, Eur" totalsRowFunction="sum" dataDxfId="24" totalsRowDxfId="4"/>
    <tableColumn id="10" xr3:uid="{00000000-0010-0000-0000-00000A000000}" name="Lietuvos kultūros tarybos lėšos, Eur" totalsRowFunction="sum" dataDxfId="23" totalsRowDxfId="3"/>
    <tableColumn id="14" xr3:uid="{00000000-0010-0000-0000-00000E000000}" name="Bendras veiklos biudžetas, Eur" totalsRowFunction="sum" dataDxfId="22" totalsRowDxfId="2">
      <calculatedColumnFormula>SUM(Lentelė1[[#This Row],[Projekto vykdytojo indėlis, Eur]:[Lietuvos kultūros tarybos lėšos, Eur]])</calculatedColumnFormula>
    </tableColumn>
    <tableColumn id="33" xr3:uid="{00000000-0010-0000-0000-000021000000}" name="Lietuvos kultūros tarybos lėšų dalis bendro veiklos biudžeto atžvilgiu" totalsRowFunction="custom" dataDxfId="21" totalsRowDxfId="1">
      <calculatedColumnFormula>#REF!/Lentelė1[[#This Row],[Lietuvos kultūros tarybos lėšos, Eur]]</calculatedColumnFormula>
      <totalsRowFormula>Lentelė1[[#Totals],[Lietuvos kultūros tarybos lėšos, Eur]]/Lentelė1[[#Totals],[Bendras veiklos biudžetas, Eur]]</totalsRowFormula>
    </tableColumn>
    <tableColumn id="12" xr3:uid="{00000000-0010-0000-0000-00000C000000}" name="Komentarai" dataDxfId="20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U96"/>
  <sheetViews>
    <sheetView tabSelected="1" zoomScale="55" zoomScaleNormal="55" zoomScalePageLayoutView="150" workbookViewId="0">
      <selection activeCell="R24" sqref="R24"/>
    </sheetView>
  </sheetViews>
  <sheetFormatPr defaultColWidth="9.109375" defaultRowHeight="15.6"/>
  <cols>
    <col min="1" max="1" width="1.6640625" style="5" customWidth="1"/>
    <col min="2" max="2" width="12.6640625" style="5" customWidth="1"/>
    <col min="3" max="5" width="30.6640625" style="5" customWidth="1"/>
    <col min="6" max="7" width="16.6640625" style="5" customWidth="1"/>
    <col min="8" max="8" width="80.6640625" style="5" customWidth="1"/>
    <col min="9" max="9" width="35.6640625" style="5" customWidth="1"/>
    <col min="10" max="10" width="25.6640625" style="5" customWidth="1"/>
    <col min="11" max="11" width="20.6640625" style="5" customWidth="1"/>
    <col min="12" max="12" width="25.6640625" style="5" customWidth="1"/>
    <col min="13" max="13" width="35.6640625" style="5" customWidth="1"/>
    <col min="14" max="14" width="25.6640625" style="5" customWidth="1"/>
    <col min="15" max="19" width="16.6640625" style="5" customWidth="1"/>
    <col min="20" max="20" width="25.109375" style="5" customWidth="1"/>
    <col min="21" max="21" width="40.6640625" style="5" customWidth="1"/>
    <col min="22" max="16384" width="9.109375" style="5"/>
  </cols>
  <sheetData>
    <row r="2" spans="2:21">
      <c r="U2" s="11" t="s">
        <v>26</v>
      </c>
    </row>
    <row r="3" spans="2:21">
      <c r="U3" s="11" t="s">
        <v>22</v>
      </c>
    </row>
    <row r="6" spans="2:21" s="12" customFormat="1" ht="18">
      <c r="B6" s="34" t="s">
        <v>27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2:21" s="12" customFormat="1" ht="18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9" spans="2:21">
      <c r="C9" s="13" t="s">
        <v>23</v>
      </c>
    </row>
    <row r="10" spans="2:21">
      <c r="C10" s="13" t="s">
        <v>24</v>
      </c>
    </row>
    <row r="11" spans="2:21">
      <c r="C11" s="13" t="s">
        <v>25</v>
      </c>
    </row>
    <row r="12" spans="2:21">
      <c r="C12" s="13" t="s">
        <v>30</v>
      </c>
    </row>
    <row r="13" spans="2:21">
      <c r="C13" s="13" t="s">
        <v>32</v>
      </c>
    </row>
    <row r="14" spans="2:21">
      <c r="C14" s="13" t="s">
        <v>31</v>
      </c>
    </row>
    <row r="17" spans="2:21">
      <c r="B17" s="36" t="s">
        <v>18</v>
      </c>
      <c r="C17" s="36"/>
      <c r="D17" s="36"/>
      <c r="E17" s="36"/>
      <c r="F17" s="36"/>
      <c r="G17" s="36"/>
      <c r="H17" s="35"/>
      <c r="I17" s="35"/>
    </row>
    <row r="19" spans="2:21" s="14" customFormat="1">
      <c r="F19" s="38" t="s">
        <v>28</v>
      </c>
      <c r="G19" s="38"/>
      <c r="H19" s="39"/>
      <c r="I19" s="39"/>
    </row>
    <row r="21" spans="2:21" ht="8.1" customHeight="1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</row>
    <row r="22" spans="2:21" ht="90" customHeight="1">
      <c r="B22" s="15" t="s">
        <v>10</v>
      </c>
      <c r="C22" s="16" t="s">
        <v>0</v>
      </c>
      <c r="D22" s="16" t="s">
        <v>7</v>
      </c>
      <c r="E22" s="16" t="s">
        <v>13</v>
      </c>
      <c r="F22" s="16" t="s">
        <v>1</v>
      </c>
      <c r="G22" s="16" t="s">
        <v>2</v>
      </c>
      <c r="H22" s="16" t="s">
        <v>6</v>
      </c>
      <c r="I22" s="16" t="s">
        <v>9</v>
      </c>
      <c r="J22" s="16" t="s">
        <v>4</v>
      </c>
      <c r="K22" s="16" t="s">
        <v>11</v>
      </c>
      <c r="L22" s="16" t="s">
        <v>3</v>
      </c>
      <c r="M22" s="16" t="s">
        <v>17</v>
      </c>
      <c r="N22" s="16" t="s">
        <v>19</v>
      </c>
      <c r="O22" s="16" t="s">
        <v>15</v>
      </c>
      <c r="P22" s="16" t="s">
        <v>21</v>
      </c>
      <c r="Q22" s="16" t="s">
        <v>20</v>
      </c>
      <c r="R22" s="16" t="s">
        <v>29</v>
      </c>
      <c r="S22" s="16" t="s">
        <v>16</v>
      </c>
      <c r="T22" s="16" t="s">
        <v>12</v>
      </c>
      <c r="U22" s="17" t="s">
        <v>5</v>
      </c>
    </row>
    <row r="23" spans="2:21" ht="8.1" customHeight="1"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20"/>
    </row>
    <row r="24" spans="2:21">
      <c r="B24" s="7">
        <v>1</v>
      </c>
      <c r="C24" s="1"/>
      <c r="D24" s="1"/>
      <c r="E24" s="1"/>
      <c r="F24" s="2"/>
      <c r="G24" s="2"/>
      <c r="H24" s="1"/>
      <c r="I24" s="1"/>
      <c r="J24" s="1"/>
      <c r="K24" s="3"/>
      <c r="L24" s="1"/>
      <c r="M24" s="1"/>
      <c r="N24" s="3"/>
      <c r="O24" s="4"/>
      <c r="P24" s="4"/>
      <c r="Q24" s="4"/>
      <c r="R24" s="4"/>
      <c r="S24" s="21">
        <f>SUM(Lentelė1[[#This Row],[Projekto vykdytojo indėlis, Eur]:[Lietuvos kultūros tarybos lėšos, Eur]])</f>
        <v>0</v>
      </c>
      <c r="T24" s="22" t="e">
        <f>Lentelė1[[#This Row],[Lietuvos kultūros tarybos lėšos, Eur]]/Lentelė1[[#This Row],[Bendras veiklos biudžetas, Eur]]</f>
        <v>#DIV/0!</v>
      </c>
      <c r="U24" s="6"/>
    </row>
    <row r="25" spans="2:21">
      <c r="B25" s="7">
        <v>2</v>
      </c>
      <c r="C25" s="1"/>
      <c r="D25" s="1"/>
      <c r="E25" s="1"/>
      <c r="F25" s="2"/>
      <c r="G25" s="2"/>
      <c r="H25" s="1"/>
      <c r="I25" s="1"/>
      <c r="J25" s="1"/>
      <c r="K25" s="3"/>
      <c r="L25" s="1"/>
      <c r="M25" s="1"/>
      <c r="N25" s="3"/>
      <c r="O25" s="4"/>
      <c r="P25" s="4"/>
      <c r="Q25" s="4"/>
      <c r="R25" s="4"/>
      <c r="S25" s="21">
        <f>SUM(Lentelė1[[#This Row],[Projekto vykdytojo indėlis, Eur]:[Lietuvos kultūros tarybos lėšos, Eur]])</f>
        <v>0</v>
      </c>
      <c r="T25" s="22" t="e">
        <f>Lentelė1[[#This Row],[Lietuvos kultūros tarybos lėšos, Eur]]/Lentelė1[[#This Row],[Bendras veiklos biudžetas, Eur]]</f>
        <v>#DIV/0!</v>
      </c>
      <c r="U25" s="6"/>
    </row>
    <row r="26" spans="2:21">
      <c r="B26" s="7">
        <v>3</v>
      </c>
      <c r="C26" s="1"/>
      <c r="D26" s="1"/>
      <c r="E26" s="1"/>
      <c r="F26" s="2"/>
      <c r="G26" s="2"/>
      <c r="H26" s="1"/>
      <c r="I26" s="1"/>
      <c r="J26" s="1"/>
      <c r="K26" s="3"/>
      <c r="L26" s="1"/>
      <c r="M26" s="1"/>
      <c r="N26" s="3"/>
      <c r="O26" s="4"/>
      <c r="P26" s="4"/>
      <c r="Q26" s="4"/>
      <c r="R26" s="4"/>
      <c r="S26" s="21">
        <f>SUM(Lentelė1[[#This Row],[Projekto vykdytojo indėlis, Eur]:[Lietuvos kultūros tarybos lėšos, Eur]])</f>
        <v>0</v>
      </c>
      <c r="T26" s="22" t="e">
        <f>Lentelė1[[#This Row],[Lietuvos kultūros tarybos lėšos, Eur]]/Lentelė1[[#This Row],[Bendras veiklos biudžetas, Eur]]</f>
        <v>#DIV/0!</v>
      </c>
      <c r="U26" s="6"/>
    </row>
    <row r="27" spans="2:21">
      <c r="B27" s="7">
        <v>4</v>
      </c>
      <c r="C27" s="1"/>
      <c r="D27" s="1"/>
      <c r="E27" s="1"/>
      <c r="F27" s="2"/>
      <c r="G27" s="2"/>
      <c r="H27" s="1"/>
      <c r="I27" s="1"/>
      <c r="J27" s="1"/>
      <c r="K27" s="3"/>
      <c r="L27" s="1"/>
      <c r="M27" s="1"/>
      <c r="N27" s="3"/>
      <c r="O27" s="4"/>
      <c r="P27" s="4"/>
      <c r="Q27" s="4"/>
      <c r="R27" s="4"/>
      <c r="S27" s="21">
        <f>SUM(Lentelė1[[#This Row],[Projekto vykdytojo indėlis, Eur]:[Lietuvos kultūros tarybos lėšos, Eur]])</f>
        <v>0</v>
      </c>
      <c r="T27" s="22" t="e">
        <f>Lentelė1[[#This Row],[Lietuvos kultūros tarybos lėšos, Eur]]/Lentelė1[[#This Row],[Bendras veiklos biudžetas, Eur]]</f>
        <v>#DIV/0!</v>
      </c>
      <c r="U27" s="6"/>
    </row>
    <row r="28" spans="2:21">
      <c r="B28" s="7">
        <v>5</v>
      </c>
      <c r="C28" s="1"/>
      <c r="D28" s="1"/>
      <c r="E28" s="1"/>
      <c r="F28" s="2"/>
      <c r="G28" s="2"/>
      <c r="H28" s="1"/>
      <c r="I28" s="1"/>
      <c r="J28" s="1"/>
      <c r="K28" s="3"/>
      <c r="L28" s="1"/>
      <c r="M28" s="1"/>
      <c r="N28" s="3"/>
      <c r="O28" s="4"/>
      <c r="P28" s="4"/>
      <c r="Q28" s="4"/>
      <c r="R28" s="4"/>
      <c r="S28" s="21">
        <f>SUM(Lentelė1[[#This Row],[Projekto vykdytojo indėlis, Eur]:[Lietuvos kultūros tarybos lėšos, Eur]])</f>
        <v>0</v>
      </c>
      <c r="T28" s="22" t="e">
        <f>Lentelė1[[#This Row],[Lietuvos kultūros tarybos lėšos, Eur]]/Lentelė1[[#This Row],[Bendras veiklos biudžetas, Eur]]</f>
        <v>#DIV/0!</v>
      </c>
      <c r="U28" s="6"/>
    </row>
    <row r="29" spans="2:21">
      <c r="B29" s="7">
        <v>6</v>
      </c>
      <c r="C29" s="1"/>
      <c r="D29" s="1"/>
      <c r="E29" s="1"/>
      <c r="F29" s="2"/>
      <c r="G29" s="2"/>
      <c r="H29" s="1"/>
      <c r="I29" s="1"/>
      <c r="J29" s="1"/>
      <c r="K29" s="3"/>
      <c r="L29" s="1"/>
      <c r="M29" s="1"/>
      <c r="N29" s="3"/>
      <c r="O29" s="4"/>
      <c r="P29" s="4"/>
      <c r="Q29" s="4"/>
      <c r="R29" s="4"/>
      <c r="S29" s="21">
        <f>SUM(Lentelė1[[#This Row],[Projekto vykdytojo indėlis, Eur]:[Lietuvos kultūros tarybos lėšos, Eur]])</f>
        <v>0</v>
      </c>
      <c r="T29" s="22" t="e">
        <f>Lentelė1[[#This Row],[Lietuvos kultūros tarybos lėšos, Eur]]/Lentelė1[[#This Row],[Bendras veiklos biudžetas, Eur]]</f>
        <v>#DIV/0!</v>
      </c>
      <c r="U29" s="6"/>
    </row>
    <row r="30" spans="2:21">
      <c r="B30" s="7">
        <v>7</v>
      </c>
      <c r="C30" s="1"/>
      <c r="D30" s="1"/>
      <c r="E30" s="1"/>
      <c r="F30" s="2"/>
      <c r="G30" s="2"/>
      <c r="H30" s="1"/>
      <c r="I30" s="1"/>
      <c r="J30" s="1"/>
      <c r="K30" s="3"/>
      <c r="L30" s="1"/>
      <c r="M30" s="1"/>
      <c r="N30" s="3"/>
      <c r="O30" s="4"/>
      <c r="P30" s="4"/>
      <c r="Q30" s="4"/>
      <c r="R30" s="4"/>
      <c r="S30" s="21">
        <f>SUM(Lentelė1[[#This Row],[Projekto vykdytojo indėlis, Eur]:[Lietuvos kultūros tarybos lėšos, Eur]])</f>
        <v>0</v>
      </c>
      <c r="T30" s="22" t="e">
        <f>Lentelė1[[#This Row],[Lietuvos kultūros tarybos lėšos, Eur]]/Lentelė1[[#This Row],[Bendras veiklos biudžetas, Eur]]</f>
        <v>#DIV/0!</v>
      </c>
      <c r="U30" s="6"/>
    </row>
    <row r="31" spans="2:21">
      <c r="B31" s="7">
        <v>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21">
        <f>SUM(Lentelė1[[#This Row],[Projekto vykdytojo indėlis, Eur]:[Lietuvos kultūros tarybos lėšos, Eur]])</f>
        <v>0</v>
      </c>
      <c r="T31" s="22" t="e">
        <f>Lentelė1[[#This Row],[Lietuvos kultūros tarybos lėšos, Eur]]/Lentelė1[[#This Row],[Bendras veiklos biudžetas, Eur]]</f>
        <v>#DIV/0!</v>
      </c>
      <c r="U31" s="6"/>
    </row>
    <row r="32" spans="2:21">
      <c r="B32" s="7">
        <v>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21">
        <f>SUM(Lentelė1[[#This Row],[Projekto vykdytojo indėlis, Eur]:[Lietuvos kultūros tarybos lėšos, Eur]])</f>
        <v>0</v>
      </c>
      <c r="T32" s="22" t="e">
        <f>Lentelė1[[#This Row],[Lietuvos kultūros tarybos lėšos, Eur]]/Lentelė1[[#This Row],[Bendras veiklos biudžetas, Eur]]</f>
        <v>#DIV/0!</v>
      </c>
      <c r="U32" s="6"/>
    </row>
    <row r="33" spans="2:21">
      <c r="B33" s="7">
        <v>10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1">
        <f>SUM(Lentelė1[[#This Row],[Projekto vykdytojo indėlis, Eur]:[Lietuvos kultūros tarybos lėšos, Eur]])</f>
        <v>0</v>
      </c>
      <c r="T33" s="22" t="e">
        <f>Lentelė1[[#This Row],[Lietuvos kultūros tarybos lėšos, Eur]]/Lentelė1[[#This Row],[Bendras veiklos biudžetas, Eur]]</f>
        <v>#DIV/0!</v>
      </c>
      <c r="U33" s="6"/>
    </row>
    <row r="34" spans="2:21">
      <c r="B34" s="7">
        <v>11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21">
        <f>SUM(Lentelė1[[#This Row],[Projekto vykdytojo indėlis, Eur]:[Lietuvos kultūros tarybos lėšos, Eur]])</f>
        <v>0</v>
      </c>
      <c r="T34" s="22" t="e">
        <f>Lentelė1[[#This Row],[Lietuvos kultūros tarybos lėšos, Eur]]/Lentelė1[[#This Row],[Bendras veiklos biudžetas, Eur]]</f>
        <v>#DIV/0!</v>
      </c>
      <c r="U34" s="6"/>
    </row>
    <row r="35" spans="2:21">
      <c r="B35" s="7">
        <v>12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21">
        <f>SUM(Lentelė1[[#This Row],[Projekto vykdytojo indėlis, Eur]:[Lietuvos kultūros tarybos lėšos, Eur]])</f>
        <v>0</v>
      </c>
      <c r="T35" s="22" t="e">
        <f>Lentelė1[[#This Row],[Lietuvos kultūros tarybos lėšos, Eur]]/Lentelė1[[#This Row],[Bendras veiklos biudžetas, Eur]]</f>
        <v>#DIV/0!</v>
      </c>
      <c r="U35" s="6"/>
    </row>
    <row r="36" spans="2:21">
      <c r="B36" s="7">
        <v>13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21">
        <f>SUM(Lentelė1[[#This Row],[Projekto vykdytojo indėlis, Eur]:[Lietuvos kultūros tarybos lėšos, Eur]])</f>
        <v>0</v>
      </c>
      <c r="T36" s="22" t="e">
        <f>Lentelė1[[#This Row],[Lietuvos kultūros tarybos lėšos, Eur]]/Lentelė1[[#This Row],[Bendras veiklos biudžetas, Eur]]</f>
        <v>#DIV/0!</v>
      </c>
      <c r="U36" s="6"/>
    </row>
    <row r="37" spans="2:21">
      <c r="B37" s="7">
        <v>14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21">
        <f>SUM(Lentelė1[[#This Row],[Projekto vykdytojo indėlis, Eur]:[Lietuvos kultūros tarybos lėšos, Eur]])</f>
        <v>0</v>
      </c>
      <c r="T37" s="22" t="e">
        <f>Lentelė1[[#This Row],[Lietuvos kultūros tarybos lėšos, Eur]]/Lentelė1[[#This Row],[Bendras veiklos biudžetas, Eur]]</f>
        <v>#DIV/0!</v>
      </c>
      <c r="U37" s="6"/>
    </row>
    <row r="38" spans="2:21">
      <c r="B38" s="7">
        <v>15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21">
        <f>SUM(Lentelė1[[#This Row],[Projekto vykdytojo indėlis, Eur]:[Lietuvos kultūros tarybos lėšos, Eur]])</f>
        <v>0</v>
      </c>
      <c r="T38" s="22" t="e">
        <f>Lentelė1[[#This Row],[Lietuvos kultūros tarybos lėšos, Eur]]/Lentelė1[[#This Row],[Bendras veiklos biudžetas, Eur]]</f>
        <v>#DIV/0!</v>
      </c>
      <c r="U38" s="6"/>
    </row>
    <row r="39" spans="2:21">
      <c r="B39" s="7">
        <v>16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21">
        <f>SUM(Lentelė1[[#This Row],[Projekto vykdytojo indėlis, Eur]:[Lietuvos kultūros tarybos lėšos, Eur]])</f>
        <v>0</v>
      </c>
      <c r="T39" s="22" t="e">
        <f>Lentelė1[[#This Row],[Lietuvos kultūros tarybos lėšos, Eur]]/Lentelė1[[#This Row],[Bendras veiklos biudžetas, Eur]]</f>
        <v>#DIV/0!</v>
      </c>
      <c r="U39" s="6"/>
    </row>
    <row r="40" spans="2:21">
      <c r="B40" s="7">
        <v>17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21">
        <f>SUM(Lentelė1[[#This Row],[Projekto vykdytojo indėlis, Eur]:[Lietuvos kultūros tarybos lėšos, Eur]])</f>
        <v>0</v>
      </c>
      <c r="T40" s="22" t="e">
        <f>Lentelė1[[#This Row],[Lietuvos kultūros tarybos lėšos, Eur]]/Lentelė1[[#This Row],[Bendras veiklos biudžetas, Eur]]</f>
        <v>#DIV/0!</v>
      </c>
      <c r="U40" s="6"/>
    </row>
    <row r="41" spans="2:21">
      <c r="B41" s="7">
        <v>18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1">
        <f>SUM(Lentelė1[[#This Row],[Projekto vykdytojo indėlis, Eur]:[Lietuvos kultūros tarybos lėšos, Eur]])</f>
        <v>0</v>
      </c>
      <c r="T41" s="22" t="e">
        <f>Lentelė1[[#This Row],[Lietuvos kultūros tarybos lėšos, Eur]]/Lentelė1[[#This Row],[Bendras veiklos biudžetas, Eur]]</f>
        <v>#DIV/0!</v>
      </c>
      <c r="U41" s="6"/>
    </row>
    <row r="42" spans="2:21">
      <c r="B42" s="7">
        <v>19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21">
        <f>SUM(Lentelė1[[#This Row],[Projekto vykdytojo indėlis, Eur]:[Lietuvos kultūros tarybos lėšos, Eur]])</f>
        <v>0</v>
      </c>
      <c r="T42" s="22" t="e">
        <f>Lentelė1[[#This Row],[Lietuvos kultūros tarybos lėšos, Eur]]/Lentelė1[[#This Row],[Bendras veiklos biudžetas, Eur]]</f>
        <v>#DIV/0!</v>
      </c>
      <c r="U42" s="6"/>
    </row>
    <row r="43" spans="2:21">
      <c r="B43" s="7">
        <v>20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1">
        <f>SUM(Lentelė1[[#This Row],[Projekto vykdytojo indėlis, Eur]:[Lietuvos kultūros tarybos lėšos, Eur]])</f>
        <v>0</v>
      </c>
      <c r="T43" s="22" t="e">
        <f>Lentelė1[[#This Row],[Lietuvos kultūros tarybos lėšos, Eur]]/Lentelė1[[#This Row],[Bendras veiklos biudžetas, Eur]]</f>
        <v>#DIV/0!</v>
      </c>
      <c r="U43" s="6"/>
    </row>
    <row r="44" spans="2:21">
      <c r="B44" s="7">
        <v>21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1">
        <f>SUM(Lentelė1[[#This Row],[Projekto vykdytojo indėlis, Eur]:[Lietuvos kultūros tarybos lėšos, Eur]])</f>
        <v>0</v>
      </c>
      <c r="T44" s="22" t="e">
        <f>Lentelė1[[#This Row],[Lietuvos kultūros tarybos lėšos, Eur]]/Lentelė1[[#This Row],[Bendras veiklos biudžetas, Eur]]</f>
        <v>#DIV/0!</v>
      </c>
      <c r="U44" s="6"/>
    </row>
    <row r="45" spans="2:21">
      <c r="B45" s="7">
        <v>22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1">
        <f>SUM(Lentelė1[[#This Row],[Projekto vykdytojo indėlis, Eur]:[Lietuvos kultūros tarybos lėšos, Eur]])</f>
        <v>0</v>
      </c>
      <c r="T45" s="22" t="e">
        <f>Lentelė1[[#This Row],[Lietuvos kultūros tarybos lėšos, Eur]]/Lentelė1[[#This Row],[Bendras veiklos biudžetas, Eur]]</f>
        <v>#DIV/0!</v>
      </c>
      <c r="U45" s="6"/>
    </row>
    <row r="46" spans="2:21">
      <c r="B46" s="7">
        <v>23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1">
        <f>SUM(Lentelė1[[#This Row],[Projekto vykdytojo indėlis, Eur]:[Lietuvos kultūros tarybos lėšos, Eur]])</f>
        <v>0</v>
      </c>
      <c r="T46" s="22" t="e">
        <f>Lentelė1[[#This Row],[Lietuvos kultūros tarybos lėšos, Eur]]/Lentelė1[[#This Row],[Bendras veiklos biudžetas, Eur]]</f>
        <v>#DIV/0!</v>
      </c>
      <c r="U46" s="6"/>
    </row>
    <row r="47" spans="2:21">
      <c r="B47" s="7">
        <v>24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1">
        <f>SUM(Lentelė1[[#This Row],[Projekto vykdytojo indėlis, Eur]:[Lietuvos kultūros tarybos lėšos, Eur]])</f>
        <v>0</v>
      </c>
      <c r="T47" s="22" t="e">
        <f>Lentelė1[[#This Row],[Lietuvos kultūros tarybos lėšos, Eur]]/Lentelė1[[#This Row],[Bendras veiklos biudžetas, Eur]]</f>
        <v>#DIV/0!</v>
      </c>
      <c r="U47" s="6"/>
    </row>
    <row r="48" spans="2:21">
      <c r="B48" s="7">
        <v>25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1">
        <f>SUM(Lentelė1[[#This Row],[Projekto vykdytojo indėlis, Eur]:[Lietuvos kultūros tarybos lėšos, Eur]])</f>
        <v>0</v>
      </c>
      <c r="T48" s="22" t="e">
        <f>Lentelė1[[#This Row],[Lietuvos kultūros tarybos lėšos, Eur]]/Lentelė1[[#This Row],[Bendras veiklos biudžetas, Eur]]</f>
        <v>#DIV/0!</v>
      </c>
      <c r="U48" s="6"/>
    </row>
    <row r="49" spans="2:21">
      <c r="B49" s="7">
        <v>26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1">
        <f>SUM(Lentelė1[[#This Row],[Projekto vykdytojo indėlis, Eur]:[Lietuvos kultūros tarybos lėšos, Eur]])</f>
        <v>0</v>
      </c>
      <c r="T49" s="22" t="e">
        <f>Lentelė1[[#This Row],[Lietuvos kultūros tarybos lėšos, Eur]]/Lentelė1[[#This Row],[Bendras veiklos biudžetas, Eur]]</f>
        <v>#DIV/0!</v>
      </c>
      <c r="U49" s="6"/>
    </row>
    <row r="50" spans="2:21">
      <c r="B50" s="7">
        <v>27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1">
        <f>SUM(Lentelė1[[#This Row],[Projekto vykdytojo indėlis, Eur]:[Lietuvos kultūros tarybos lėšos, Eur]])</f>
        <v>0</v>
      </c>
      <c r="T50" s="22" t="e">
        <f>Lentelė1[[#This Row],[Lietuvos kultūros tarybos lėšos, Eur]]/Lentelė1[[#This Row],[Bendras veiklos biudžetas, Eur]]</f>
        <v>#DIV/0!</v>
      </c>
      <c r="U50" s="6"/>
    </row>
    <row r="51" spans="2:21">
      <c r="B51" s="7">
        <v>28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1">
        <f>SUM(Lentelė1[[#This Row],[Projekto vykdytojo indėlis, Eur]:[Lietuvos kultūros tarybos lėšos, Eur]])</f>
        <v>0</v>
      </c>
      <c r="T51" s="22" t="e">
        <f>Lentelė1[[#This Row],[Lietuvos kultūros tarybos lėšos, Eur]]/Lentelė1[[#This Row],[Bendras veiklos biudžetas, Eur]]</f>
        <v>#DIV/0!</v>
      </c>
      <c r="U51" s="6"/>
    </row>
    <row r="52" spans="2:21">
      <c r="B52" s="7">
        <v>29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1">
        <f>SUM(Lentelė1[[#This Row],[Projekto vykdytojo indėlis, Eur]:[Lietuvos kultūros tarybos lėšos, Eur]])</f>
        <v>0</v>
      </c>
      <c r="T52" s="22" t="e">
        <f>Lentelė1[[#This Row],[Lietuvos kultūros tarybos lėšos, Eur]]/Lentelė1[[#This Row],[Bendras veiklos biudžetas, Eur]]</f>
        <v>#DIV/0!</v>
      </c>
      <c r="U52" s="6"/>
    </row>
    <row r="53" spans="2:21">
      <c r="B53" s="7">
        <v>30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1">
        <f>SUM(Lentelė1[[#This Row],[Projekto vykdytojo indėlis, Eur]:[Lietuvos kultūros tarybos lėšos, Eur]])</f>
        <v>0</v>
      </c>
      <c r="T53" s="22" t="e">
        <f>Lentelė1[[#This Row],[Lietuvos kultūros tarybos lėšos, Eur]]/Lentelė1[[#This Row],[Bendras veiklos biudžetas, Eur]]</f>
        <v>#DIV/0!</v>
      </c>
      <c r="U53" s="6"/>
    </row>
    <row r="54" spans="2:21">
      <c r="B54" s="7">
        <v>31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1">
        <f>SUM(Lentelė1[[#This Row],[Projekto vykdytojo indėlis, Eur]:[Lietuvos kultūros tarybos lėšos, Eur]])</f>
        <v>0</v>
      </c>
      <c r="T54" s="22" t="e">
        <f>Lentelė1[[#This Row],[Lietuvos kultūros tarybos lėšos, Eur]]/Lentelė1[[#This Row],[Bendras veiklos biudžetas, Eur]]</f>
        <v>#DIV/0!</v>
      </c>
      <c r="U54" s="6"/>
    </row>
    <row r="55" spans="2:21">
      <c r="B55" s="7">
        <v>32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1">
        <f>SUM(Lentelė1[[#This Row],[Projekto vykdytojo indėlis, Eur]:[Lietuvos kultūros tarybos lėšos, Eur]])</f>
        <v>0</v>
      </c>
      <c r="T55" s="22" t="e">
        <f>Lentelė1[[#This Row],[Lietuvos kultūros tarybos lėšos, Eur]]/Lentelė1[[#This Row],[Bendras veiklos biudžetas, Eur]]</f>
        <v>#DIV/0!</v>
      </c>
      <c r="U55" s="6"/>
    </row>
    <row r="56" spans="2:21">
      <c r="B56" s="7">
        <v>33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1">
        <f>SUM(Lentelė1[[#This Row],[Projekto vykdytojo indėlis, Eur]:[Lietuvos kultūros tarybos lėšos, Eur]])</f>
        <v>0</v>
      </c>
      <c r="T56" s="22" t="e">
        <f>Lentelė1[[#This Row],[Lietuvos kultūros tarybos lėšos, Eur]]/Lentelė1[[#This Row],[Bendras veiklos biudžetas, Eur]]</f>
        <v>#DIV/0!</v>
      </c>
      <c r="U56" s="6"/>
    </row>
    <row r="57" spans="2:21">
      <c r="B57" s="7">
        <v>34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1">
        <f>SUM(Lentelė1[[#This Row],[Projekto vykdytojo indėlis, Eur]:[Lietuvos kultūros tarybos lėšos, Eur]])</f>
        <v>0</v>
      </c>
      <c r="T57" s="22" t="e">
        <f>Lentelė1[[#This Row],[Lietuvos kultūros tarybos lėšos, Eur]]/Lentelė1[[#This Row],[Bendras veiklos biudžetas, Eur]]</f>
        <v>#DIV/0!</v>
      </c>
      <c r="U57" s="6"/>
    </row>
    <row r="58" spans="2:21">
      <c r="B58" s="7">
        <v>35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1">
        <f>SUM(Lentelė1[[#This Row],[Projekto vykdytojo indėlis, Eur]:[Lietuvos kultūros tarybos lėšos, Eur]])</f>
        <v>0</v>
      </c>
      <c r="T58" s="22" t="e">
        <f>Lentelė1[[#This Row],[Lietuvos kultūros tarybos lėšos, Eur]]/Lentelė1[[#This Row],[Bendras veiklos biudžetas, Eur]]</f>
        <v>#DIV/0!</v>
      </c>
      <c r="U58" s="6"/>
    </row>
    <row r="59" spans="2:21">
      <c r="B59" s="7">
        <v>36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1">
        <f>SUM(Lentelė1[[#This Row],[Projekto vykdytojo indėlis, Eur]:[Lietuvos kultūros tarybos lėšos, Eur]])</f>
        <v>0</v>
      </c>
      <c r="T59" s="22" t="e">
        <f>Lentelė1[[#This Row],[Lietuvos kultūros tarybos lėšos, Eur]]/Lentelė1[[#This Row],[Bendras veiklos biudžetas, Eur]]</f>
        <v>#DIV/0!</v>
      </c>
      <c r="U59" s="6"/>
    </row>
    <row r="60" spans="2:21">
      <c r="B60" s="7">
        <v>37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21">
        <f>SUM(Lentelė1[[#This Row],[Projekto vykdytojo indėlis, Eur]:[Lietuvos kultūros tarybos lėšos, Eur]])</f>
        <v>0</v>
      </c>
      <c r="T60" s="22" t="e">
        <f>Lentelė1[[#This Row],[Lietuvos kultūros tarybos lėšos, Eur]]/Lentelė1[[#This Row],[Bendras veiklos biudžetas, Eur]]</f>
        <v>#DIV/0!</v>
      </c>
      <c r="U60" s="6"/>
    </row>
    <row r="61" spans="2:21">
      <c r="B61" s="7">
        <v>38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21">
        <f>SUM(Lentelė1[[#This Row],[Projekto vykdytojo indėlis, Eur]:[Lietuvos kultūros tarybos lėšos, Eur]])</f>
        <v>0</v>
      </c>
      <c r="T61" s="22" t="e">
        <f>Lentelė1[[#This Row],[Lietuvos kultūros tarybos lėšos, Eur]]/Lentelė1[[#This Row],[Bendras veiklos biudžetas, Eur]]</f>
        <v>#DIV/0!</v>
      </c>
      <c r="U61" s="6"/>
    </row>
    <row r="62" spans="2:21">
      <c r="B62" s="7">
        <v>39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21">
        <f>SUM(Lentelė1[[#This Row],[Projekto vykdytojo indėlis, Eur]:[Lietuvos kultūros tarybos lėšos, Eur]])</f>
        <v>0</v>
      </c>
      <c r="T62" s="22" t="e">
        <f>Lentelė1[[#This Row],[Lietuvos kultūros tarybos lėšos, Eur]]/Lentelė1[[#This Row],[Bendras veiklos biudžetas, Eur]]</f>
        <v>#DIV/0!</v>
      </c>
      <c r="U62" s="6"/>
    </row>
    <row r="63" spans="2:21">
      <c r="B63" s="7">
        <v>40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21">
        <f>SUM(Lentelė1[[#This Row],[Projekto vykdytojo indėlis, Eur]:[Lietuvos kultūros tarybos lėšos, Eur]])</f>
        <v>0</v>
      </c>
      <c r="T63" s="22" t="e">
        <f>Lentelė1[[#This Row],[Lietuvos kultūros tarybos lėšos, Eur]]/Lentelė1[[#This Row],[Bendras veiklos biudžetas, Eur]]</f>
        <v>#DIV/0!</v>
      </c>
      <c r="U63" s="6"/>
    </row>
    <row r="64" spans="2:21">
      <c r="B64" s="7">
        <v>41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1">
        <f>SUM(Lentelė1[[#This Row],[Projekto vykdytojo indėlis, Eur]:[Lietuvos kultūros tarybos lėšos, Eur]])</f>
        <v>0</v>
      </c>
      <c r="T64" s="22" t="e">
        <f>Lentelė1[[#This Row],[Lietuvos kultūros tarybos lėšos, Eur]]/Lentelė1[[#This Row],[Bendras veiklos biudžetas, Eur]]</f>
        <v>#DIV/0!</v>
      </c>
      <c r="U64" s="6"/>
    </row>
    <row r="65" spans="2:21">
      <c r="B65" s="7">
        <v>42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21">
        <f>SUM(Lentelė1[[#This Row],[Projekto vykdytojo indėlis, Eur]:[Lietuvos kultūros tarybos lėšos, Eur]])</f>
        <v>0</v>
      </c>
      <c r="T65" s="22" t="e">
        <f>Lentelė1[[#This Row],[Lietuvos kultūros tarybos lėšos, Eur]]/Lentelė1[[#This Row],[Bendras veiklos biudžetas, Eur]]</f>
        <v>#DIV/0!</v>
      </c>
      <c r="U65" s="6"/>
    </row>
    <row r="66" spans="2:21">
      <c r="B66" s="7">
        <v>43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21">
        <f>SUM(Lentelė1[[#This Row],[Projekto vykdytojo indėlis, Eur]:[Lietuvos kultūros tarybos lėšos, Eur]])</f>
        <v>0</v>
      </c>
      <c r="T66" s="22" t="e">
        <f>Lentelė1[[#This Row],[Lietuvos kultūros tarybos lėšos, Eur]]/Lentelė1[[#This Row],[Bendras veiklos biudžetas, Eur]]</f>
        <v>#DIV/0!</v>
      </c>
      <c r="U66" s="6"/>
    </row>
    <row r="67" spans="2:21">
      <c r="B67" s="7">
        <v>44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21">
        <f>SUM(Lentelė1[[#This Row],[Projekto vykdytojo indėlis, Eur]:[Lietuvos kultūros tarybos lėšos, Eur]])</f>
        <v>0</v>
      </c>
      <c r="T67" s="22" t="e">
        <f>Lentelė1[[#This Row],[Lietuvos kultūros tarybos lėšos, Eur]]/Lentelė1[[#This Row],[Bendras veiklos biudžetas, Eur]]</f>
        <v>#DIV/0!</v>
      </c>
      <c r="U67" s="6"/>
    </row>
    <row r="68" spans="2:21">
      <c r="B68" s="7">
        <v>45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21">
        <f>SUM(Lentelė1[[#This Row],[Projekto vykdytojo indėlis, Eur]:[Lietuvos kultūros tarybos lėšos, Eur]])</f>
        <v>0</v>
      </c>
      <c r="T68" s="22" t="e">
        <f>Lentelė1[[#This Row],[Lietuvos kultūros tarybos lėšos, Eur]]/Lentelė1[[#This Row],[Bendras veiklos biudžetas, Eur]]</f>
        <v>#DIV/0!</v>
      </c>
      <c r="U68" s="6"/>
    </row>
    <row r="69" spans="2:21">
      <c r="B69" s="7">
        <v>46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21">
        <f>SUM(Lentelė1[[#This Row],[Projekto vykdytojo indėlis, Eur]:[Lietuvos kultūros tarybos lėšos, Eur]])</f>
        <v>0</v>
      </c>
      <c r="T69" s="22" t="e">
        <f>Lentelė1[[#This Row],[Lietuvos kultūros tarybos lėšos, Eur]]/Lentelė1[[#This Row],[Bendras veiklos biudžetas, Eur]]</f>
        <v>#DIV/0!</v>
      </c>
      <c r="U69" s="6"/>
    </row>
    <row r="70" spans="2:21">
      <c r="B70" s="7">
        <v>47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21">
        <f>SUM(Lentelė1[[#This Row],[Projekto vykdytojo indėlis, Eur]:[Lietuvos kultūros tarybos lėšos, Eur]])</f>
        <v>0</v>
      </c>
      <c r="T70" s="22" t="e">
        <f>Lentelė1[[#This Row],[Lietuvos kultūros tarybos lėšos, Eur]]/Lentelė1[[#This Row],[Bendras veiklos biudžetas, Eur]]</f>
        <v>#DIV/0!</v>
      </c>
      <c r="U70" s="6"/>
    </row>
    <row r="71" spans="2:21">
      <c r="B71" s="7">
        <v>48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21">
        <f>SUM(Lentelė1[[#This Row],[Projekto vykdytojo indėlis, Eur]:[Lietuvos kultūros tarybos lėšos, Eur]])</f>
        <v>0</v>
      </c>
      <c r="T71" s="22" t="e">
        <f>Lentelė1[[#This Row],[Lietuvos kultūros tarybos lėšos, Eur]]/Lentelė1[[#This Row],[Bendras veiklos biudžetas, Eur]]</f>
        <v>#DIV/0!</v>
      </c>
      <c r="U71" s="6"/>
    </row>
    <row r="72" spans="2:21">
      <c r="B72" s="7">
        <v>49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21">
        <f>SUM(Lentelė1[[#This Row],[Projekto vykdytojo indėlis, Eur]:[Lietuvos kultūros tarybos lėšos, Eur]])</f>
        <v>0</v>
      </c>
      <c r="T72" s="22" t="e">
        <f>Lentelė1[[#This Row],[Lietuvos kultūros tarybos lėšos, Eur]]/Lentelė1[[#This Row],[Bendras veiklos biudžetas, Eur]]</f>
        <v>#DIV/0!</v>
      </c>
      <c r="U72" s="6"/>
    </row>
    <row r="73" spans="2:21">
      <c r="B73" s="7">
        <v>50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21">
        <f>SUM(Lentelė1[[#This Row],[Projekto vykdytojo indėlis, Eur]:[Lietuvos kultūros tarybos lėšos, Eur]])</f>
        <v>0</v>
      </c>
      <c r="T73" s="22" t="e">
        <f>Lentelė1[[#This Row],[Lietuvos kultūros tarybos lėšos, Eur]]/Lentelė1[[#This Row],[Bendras veiklos biudžetas, Eur]]</f>
        <v>#DIV/0!</v>
      </c>
      <c r="U73" s="6"/>
    </row>
    <row r="74" spans="2:21">
      <c r="B74" s="7">
        <v>51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21">
        <f>SUM(Lentelė1[[#This Row],[Projekto vykdytojo indėlis, Eur]:[Lietuvos kultūros tarybos lėšos, Eur]])</f>
        <v>0</v>
      </c>
      <c r="T74" s="22" t="e">
        <f>Lentelė1[[#This Row],[Lietuvos kultūros tarybos lėšos, Eur]]/Lentelė1[[#This Row],[Bendras veiklos biudžetas, Eur]]</f>
        <v>#DIV/0!</v>
      </c>
      <c r="U74" s="6"/>
    </row>
    <row r="75" spans="2:21">
      <c r="B75" s="7">
        <v>52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21">
        <f>SUM(Lentelė1[[#This Row],[Projekto vykdytojo indėlis, Eur]:[Lietuvos kultūros tarybos lėšos, Eur]])</f>
        <v>0</v>
      </c>
      <c r="T75" s="22" t="e">
        <f>Lentelė1[[#This Row],[Lietuvos kultūros tarybos lėšos, Eur]]/Lentelė1[[#This Row],[Bendras veiklos biudžetas, Eur]]</f>
        <v>#DIV/0!</v>
      </c>
      <c r="U75" s="6"/>
    </row>
    <row r="76" spans="2:21">
      <c r="B76" s="7">
        <v>53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21">
        <f>SUM(Lentelė1[[#This Row],[Projekto vykdytojo indėlis, Eur]:[Lietuvos kultūros tarybos lėšos, Eur]])</f>
        <v>0</v>
      </c>
      <c r="T76" s="22" t="e">
        <f>Lentelė1[[#This Row],[Lietuvos kultūros tarybos lėšos, Eur]]/Lentelė1[[#This Row],[Bendras veiklos biudžetas, Eur]]</f>
        <v>#DIV/0!</v>
      </c>
      <c r="U76" s="6"/>
    </row>
    <row r="77" spans="2:21">
      <c r="B77" s="7">
        <v>54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21">
        <f>SUM(Lentelė1[[#This Row],[Projekto vykdytojo indėlis, Eur]:[Lietuvos kultūros tarybos lėšos, Eur]])</f>
        <v>0</v>
      </c>
      <c r="T77" s="22" t="e">
        <f>Lentelė1[[#This Row],[Lietuvos kultūros tarybos lėšos, Eur]]/Lentelė1[[#This Row],[Bendras veiklos biudžetas, Eur]]</f>
        <v>#DIV/0!</v>
      </c>
      <c r="U77" s="6"/>
    </row>
    <row r="78" spans="2:21">
      <c r="B78" s="7">
        <v>55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21">
        <f>SUM(Lentelė1[[#This Row],[Projekto vykdytojo indėlis, Eur]:[Lietuvos kultūros tarybos lėšos, Eur]])</f>
        <v>0</v>
      </c>
      <c r="T78" s="22" t="e">
        <f>Lentelė1[[#This Row],[Lietuvos kultūros tarybos lėšos, Eur]]/Lentelė1[[#This Row],[Bendras veiklos biudžetas, Eur]]</f>
        <v>#DIV/0!</v>
      </c>
      <c r="U78" s="6"/>
    </row>
    <row r="79" spans="2:21">
      <c r="B79" s="7">
        <v>56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21">
        <f>SUM(Lentelė1[[#This Row],[Projekto vykdytojo indėlis, Eur]:[Lietuvos kultūros tarybos lėšos, Eur]])</f>
        <v>0</v>
      </c>
      <c r="T79" s="22" t="e">
        <f>Lentelė1[[#This Row],[Lietuvos kultūros tarybos lėšos, Eur]]/Lentelė1[[#This Row],[Bendras veiklos biudžetas, Eur]]</f>
        <v>#DIV/0!</v>
      </c>
      <c r="U79" s="6"/>
    </row>
    <row r="80" spans="2:21">
      <c r="B80" s="7">
        <v>57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21">
        <f>SUM(Lentelė1[[#This Row],[Projekto vykdytojo indėlis, Eur]:[Lietuvos kultūros tarybos lėšos, Eur]])</f>
        <v>0</v>
      </c>
      <c r="T80" s="22" t="e">
        <f>Lentelė1[[#This Row],[Lietuvos kultūros tarybos lėšos, Eur]]/Lentelė1[[#This Row],[Bendras veiklos biudžetas, Eur]]</f>
        <v>#DIV/0!</v>
      </c>
      <c r="U80" s="6"/>
    </row>
    <row r="81" spans="2:21">
      <c r="B81" s="7">
        <v>58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21">
        <f>SUM(Lentelė1[[#This Row],[Projekto vykdytojo indėlis, Eur]:[Lietuvos kultūros tarybos lėšos, Eur]])</f>
        <v>0</v>
      </c>
      <c r="T81" s="22" t="e">
        <f>Lentelė1[[#This Row],[Lietuvos kultūros tarybos lėšos, Eur]]/Lentelė1[[#This Row],[Bendras veiklos biudžetas, Eur]]</f>
        <v>#DIV/0!</v>
      </c>
      <c r="U81" s="6"/>
    </row>
    <row r="82" spans="2:21">
      <c r="B82" s="7">
        <v>59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21">
        <f>SUM(Lentelė1[[#This Row],[Projekto vykdytojo indėlis, Eur]:[Lietuvos kultūros tarybos lėšos, Eur]])</f>
        <v>0</v>
      </c>
      <c r="T82" s="22" t="e">
        <f>Lentelė1[[#This Row],[Lietuvos kultūros tarybos lėšos, Eur]]/Lentelė1[[#This Row],[Bendras veiklos biudžetas, Eur]]</f>
        <v>#DIV/0!</v>
      </c>
      <c r="U82" s="6"/>
    </row>
    <row r="83" spans="2:21">
      <c r="B83" s="7">
        <v>60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21">
        <f>SUM(Lentelė1[[#This Row],[Projekto vykdytojo indėlis, Eur]:[Lietuvos kultūros tarybos lėšos, Eur]])</f>
        <v>0</v>
      </c>
      <c r="T83" s="22" t="e">
        <f>Lentelė1[[#This Row],[Lietuvos kultūros tarybos lėšos, Eur]]/Lentelė1[[#This Row],[Bendras veiklos biudžetas, Eur]]</f>
        <v>#DIV/0!</v>
      </c>
      <c r="U83" s="6"/>
    </row>
    <row r="84" spans="2:21">
      <c r="B84" s="7">
        <v>61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21">
        <f>SUM(Lentelė1[[#This Row],[Projekto vykdytojo indėlis, Eur]:[Lietuvos kultūros tarybos lėšos, Eur]])</f>
        <v>0</v>
      </c>
      <c r="T84" s="22" t="e">
        <f>Lentelė1[[#This Row],[Lietuvos kultūros tarybos lėšos, Eur]]/Lentelė1[[#This Row],[Bendras veiklos biudžetas, Eur]]</f>
        <v>#DIV/0!</v>
      </c>
      <c r="U84" s="6"/>
    </row>
    <row r="85" spans="2:21">
      <c r="B85" s="7">
        <v>62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21">
        <f>SUM(Lentelė1[[#This Row],[Projekto vykdytojo indėlis, Eur]:[Lietuvos kultūros tarybos lėšos, Eur]])</f>
        <v>0</v>
      </c>
      <c r="T85" s="22" t="e">
        <f>Lentelė1[[#This Row],[Lietuvos kultūros tarybos lėšos, Eur]]/Lentelė1[[#This Row],[Bendras veiklos biudžetas, Eur]]</f>
        <v>#DIV/0!</v>
      </c>
      <c r="U85" s="6"/>
    </row>
    <row r="86" spans="2:21">
      <c r="B86" s="7">
        <v>63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21">
        <f>SUM(Lentelė1[[#This Row],[Projekto vykdytojo indėlis, Eur]:[Lietuvos kultūros tarybos lėšos, Eur]])</f>
        <v>0</v>
      </c>
      <c r="T86" s="22" t="e">
        <f>Lentelė1[[#This Row],[Lietuvos kultūros tarybos lėšos, Eur]]/Lentelė1[[#This Row],[Bendras veiklos biudžetas, Eur]]</f>
        <v>#DIV/0!</v>
      </c>
      <c r="U86" s="6"/>
    </row>
    <row r="87" spans="2:21">
      <c r="B87" s="7">
        <v>64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21">
        <f>SUM(Lentelė1[[#This Row],[Projekto vykdytojo indėlis, Eur]:[Lietuvos kultūros tarybos lėšos, Eur]])</f>
        <v>0</v>
      </c>
      <c r="T87" s="22" t="e">
        <f>Lentelė1[[#This Row],[Lietuvos kultūros tarybos lėšos, Eur]]/Lentelė1[[#This Row],[Bendras veiklos biudžetas, Eur]]</f>
        <v>#DIV/0!</v>
      </c>
      <c r="U87" s="6"/>
    </row>
    <row r="88" spans="2:21">
      <c r="B88" s="7">
        <v>65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21">
        <f>SUM(Lentelė1[[#This Row],[Projekto vykdytojo indėlis, Eur]:[Lietuvos kultūros tarybos lėšos, Eur]])</f>
        <v>0</v>
      </c>
      <c r="T88" s="22" t="e">
        <f>Lentelė1[[#This Row],[Lietuvos kultūros tarybos lėšos, Eur]]/Lentelė1[[#This Row],[Bendras veiklos biudžetas, Eur]]</f>
        <v>#DIV/0!</v>
      </c>
      <c r="U88" s="6"/>
    </row>
    <row r="89" spans="2:21">
      <c r="B89" s="7">
        <v>66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21">
        <f>SUM(Lentelė1[[#This Row],[Projekto vykdytojo indėlis, Eur]:[Lietuvos kultūros tarybos lėšos, Eur]])</f>
        <v>0</v>
      </c>
      <c r="T89" s="22" t="e">
        <f>Lentelė1[[#This Row],[Lietuvos kultūros tarybos lėšos, Eur]]/Lentelė1[[#This Row],[Bendras veiklos biudžetas, Eur]]</f>
        <v>#DIV/0!</v>
      </c>
      <c r="U89" s="6"/>
    </row>
    <row r="90" spans="2:21">
      <c r="B90" s="7">
        <v>67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21">
        <f>SUM(Lentelė1[[#This Row],[Projekto vykdytojo indėlis, Eur]:[Lietuvos kultūros tarybos lėšos, Eur]])</f>
        <v>0</v>
      </c>
      <c r="T90" s="22" t="e">
        <f>Lentelė1[[#This Row],[Lietuvos kultūros tarybos lėšos, Eur]]/Lentelė1[[#This Row],[Bendras veiklos biudžetas, Eur]]</f>
        <v>#DIV/0!</v>
      </c>
      <c r="U90" s="6"/>
    </row>
    <row r="91" spans="2:21">
      <c r="B91" s="7">
        <v>68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21">
        <f>SUM(Lentelė1[[#This Row],[Projekto vykdytojo indėlis, Eur]:[Lietuvos kultūros tarybos lėšos, Eur]])</f>
        <v>0</v>
      </c>
      <c r="T91" s="22" t="e">
        <f>Lentelė1[[#This Row],[Lietuvos kultūros tarybos lėšos, Eur]]/Lentelė1[[#This Row],[Bendras veiklos biudžetas, Eur]]</f>
        <v>#DIV/0!</v>
      </c>
      <c r="U91" s="6"/>
    </row>
    <row r="92" spans="2:21">
      <c r="B92" s="7">
        <v>69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21">
        <f>SUM(Lentelė1[[#This Row],[Projekto vykdytojo indėlis, Eur]:[Lietuvos kultūros tarybos lėšos, Eur]])</f>
        <v>0</v>
      </c>
      <c r="T92" s="22" t="e">
        <f>Lentelė1[[#This Row],[Lietuvos kultūros tarybos lėšos, Eur]]/Lentelė1[[#This Row],[Bendras veiklos biudžetas, Eur]]</f>
        <v>#DIV/0!</v>
      </c>
      <c r="U92" s="6"/>
    </row>
    <row r="93" spans="2:21">
      <c r="B93" s="7">
        <v>70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21">
        <f>SUM(Lentelė1[[#This Row],[Projekto vykdytojo indėlis, Eur]:[Lietuvos kultūros tarybos lėšos, Eur]])</f>
        <v>0</v>
      </c>
      <c r="T93" s="22" t="e">
        <f>Lentelė1[[#This Row],[Lietuvos kultūros tarybos lėšos, Eur]]/Lentelė1[[#This Row],[Bendras veiklos biudžetas, Eur]]</f>
        <v>#DIV/0!</v>
      </c>
      <c r="U93" s="6"/>
    </row>
    <row r="94" spans="2:21">
      <c r="B94" s="8"/>
      <c r="C94" s="23" t="s">
        <v>14</v>
      </c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9"/>
      <c r="P94" s="10"/>
      <c r="Q94" s="10"/>
      <c r="R94" s="10"/>
      <c r="S94" s="25">
        <f>SUM(Lentelė1[[#This Row],[Projekto vykdytojo indėlis, Eur]:[Lietuvos kultūros tarybos lėšos, Eur]])</f>
        <v>0</v>
      </c>
      <c r="T94" s="26" t="e">
        <f>Lentelė1[[#This Row],[Lietuvos kultūros tarybos lėšos, Eur]]/Lentelė1[[#This Row],[Bendras veiklos biudžetas, Eur]]</f>
        <v>#DIV/0!</v>
      </c>
      <c r="U94" s="6"/>
    </row>
    <row r="95" spans="2:21" ht="8.1" customHeight="1">
      <c r="B95" s="18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20"/>
    </row>
    <row r="96" spans="2:21">
      <c r="B96" s="27"/>
      <c r="C96" s="28" t="s">
        <v>8</v>
      </c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30"/>
      <c r="O96" s="31">
        <f>SUBTOTAL(109,Lentelė1[Veiklos pajamos, Eur])</f>
        <v>0</v>
      </c>
      <c r="P96" s="31">
        <f>SUBTOTAL(109,Lentelė1[Projekto vykdytojo indėlis, Eur])</f>
        <v>0</v>
      </c>
      <c r="Q96" s="31">
        <f>SUBTOTAL(109,Lentelė1[Rėmėjų, partnerių finansinis ir dalykinis indėlis, Eur])</f>
        <v>0</v>
      </c>
      <c r="R96" s="31">
        <f>SUBTOTAL(109,Lentelė1[Lietuvos kultūros tarybos lėšos, Eur])</f>
        <v>0</v>
      </c>
      <c r="S96" s="31">
        <f>SUBTOTAL(109,Lentelė1[Bendras veiklos biudžetas, Eur])</f>
        <v>0</v>
      </c>
      <c r="T96" s="32" t="e">
        <f>Lentelė1[[#Totals],[Lietuvos kultūros tarybos lėšos, Eur]]/Lentelė1[[#Totals],[Bendras veiklos biudžetas, Eur]]</f>
        <v>#DIV/0!</v>
      </c>
      <c r="U96" s="33"/>
    </row>
  </sheetData>
  <sheetProtection algorithmName="SHA-512" hashValue="3j9ZzYFEmlkECaoWKINml8OZj5yaPMxZLhNzoIyXuBDmWjkO9vGWG7T2KwuBi2QPY5VznUeZwTFS/Vk+WFWAUw==" saltValue="EWCuxriJs+6ykr7SFzazFQ==" spinCount="100000" sheet="1" formatCells="0" formatColumns="0" formatRows="0" insertRows="0" insertHyperlinks="0" deleteRows="0"/>
  <mergeCells count="6">
    <mergeCell ref="B6:U7"/>
    <mergeCell ref="H17:I17"/>
    <mergeCell ref="B17:G17"/>
    <mergeCell ref="B21:U21"/>
    <mergeCell ref="F19:G19"/>
    <mergeCell ref="H19:I19"/>
  </mergeCells>
  <printOptions horizontalCentered="1"/>
  <pageMargins left="0.59055118110236227" right="0.59055118110236227" top="0.59055118110236227" bottom="0.59055118110236227" header="0" footer="0"/>
  <pageSetup paperSize="8" scale="36" fitToHeight="0" orientation="landscape" r:id="rId1"/>
  <ignoredErrors>
    <ignoredError sqref="T94" evalError="1"/>
    <ignoredError sqref="S25:S31 S24" unlockedFormula="1"/>
  </ignoredError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Veiklų planas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Aleksandra Chackeviciute</cp:lastModifiedBy>
  <cp:lastPrinted>2023-06-07T13:20:00Z</cp:lastPrinted>
  <dcterms:created xsi:type="dcterms:W3CDTF">2018-03-02T13:54:22Z</dcterms:created>
  <dcterms:modified xsi:type="dcterms:W3CDTF">2024-06-07T11:38:24Z</dcterms:modified>
</cp:coreProperties>
</file>